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2" tabRatio="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4" i="1" l="1"/>
  <c r="G84" i="1" s="1"/>
  <c r="E84" i="1"/>
  <c r="F83" i="1"/>
  <c r="G83" i="1" s="1"/>
  <c r="E83" i="1"/>
  <c r="F117" i="1" l="1"/>
  <c r="G117" i="1" s="1"/>
  <c r="E117" i="1"/>
  <c r="F96" i="1"/>
  <c r="G96" i="1" s="1"/>
  <c r="E96" i="1"/>
  <c r="E97" i="1"/>
  <c r="F97" i="1"/>
  <c r="G97" i="1" s="1"/>
  <c r="F93" i="1"/>
  <c r="G93" i="1" s="1"/>
  <c r="E93" i="1"/>
  <c r="F139" i="1" l="1"/>
  <c r="G139" i="1" s="1"/>
  <c r="E139" i="1"/>
  <c r="F138" i="1"/>
  <c r="G138" i="1" s="1"/>
  <c r="E138" i="1"/>
  <c r="F137" i="1"/>
  <c r="G137" i="1" s="1"/>
  <c r="E137" i="1"/>
  <c r="F136" i="1"/>
  <c r="G136" i="1" s="1"/>
  <c r="E136" i="1"/>
  <c r="F127" i="1"/>
  <c r="G127" i="1" s="1"/>
  <c r="E127" i="1"/>
  <c r="F126" i="1"/>
  <c r="G126" i="1" s="1"/>
  <c r="E126" i="1"/>
  <c r="F116" i="1"/>
  <c r="G116" i="1" s="1"/>
  <c r="E116" i="1"/>
  <c r="F115" i="1"/>
  <c r="G115" i="1" s="1"/>
  <c r="E115" i="1"/>
  <c r="F82" i="1"/>
  <c r="G82" i="1" s="1"/>
  <c r="E82" i="1"/>
  <c r="F87" i="1"/>
  <c r="G87" i="1" s="1"/>
  <c r="E87" i="1"/>
  <c r="F86" i="1"/>
  <c r="G86" i="1" s="1"/>
  <c r="E86" i="1"/>
  <c r="F85" i="1"/>
  <c r="F81" i="1"/>
  <c r="G81" i="1" s="1"/>
  <c r="E81" i="1"/>
  <c r="F71" i="1" l="1"/>
  <c r="G71" i="1" s="1"/>
  <c r="E71" i="1"/>
  <c r="F109" i="1"/>
  <c r="G109" i="1" s="1"/>
  <c r="E109" i="1"/>
  <c r="F108" i="1"/>
  <c r="G108" i="1" s="1"/>
  <c r="E108" i="1"/>
  <c r="F107" i="1"/>
  <c r="G107" i="1" s="1"/>
  <c r="E107" i="1"/>
  <c r="F106" i="1"/>
  <c r="G106" i="1" s="1"/>
  <c r="E106" i="1"/>
  <c r="F48" i="1"/>
  <c r="G48" i="1" s="1"/>
  <c r="E48" i="1"/>
  <c r="F47" i="1"/>
  <c r="G47" i="1" s="1"/>
  <c r="E47" i="1"/>
  <c r="F46" i="1"/>
  <c r="G46" i="1" s="1"/>
  <c r="E46" i="1"/>
  <c r="F45" i="1"/>
  <c r="G45" i="1" s="1"/>
  <c r="E45" i="1"/>
  <c r="E49" i="1"/>
  <c r="F49" i="1"/>
  <c r="G49" i="1" s="1"/>
  <c r="F23" i="1"/>
  <c r="G23" i="1" s="1"/>
  <c r="E23" i="1"/>
  <c r="F112" i="1"/>
  <c r="G112" i="1" s="1"/>
  <c r="E112" i="1"/>
  <c r="F42" i="1"/>
  <c r="G42" i="1" s="1"/>
  <c r="E42" i="1"/>
  <c r="F41" i="1"/>
  <c r="G41" i="1" s="1"/>
  <c r="E41" i="1"/>
  <c r="F40" i="1"/>
  <c r="G40" i="1" s="1"/>
  <c r="E40" i="1"/>
  <c r="F39" i="1"/>
  <c r="G39" i="1" s="1"/>
  <c r="E39" i="1"/>
  <c r="F38" i="1"/>
  <c r="G38" i="1" s="1"/>
  <c r="E38" i="1"/>
  <c r="F37" i="1"/>
  <c r="G37" i="1" s="1"/>
  <c r="E37" i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43" i="1"/>
  <c r="G43" i="1" s="1"/>
  <c r="F44" i="1"/>
  <c r="G44" i="1" s="1"/>
  <c r="F50" i="1"/>
  <c r="G50" i="1" s="1"/>
  <c r="F51" i="1"/>
  <c r="G51" i="1" s="1"/>
  <c r="F52" i="1"/>
  <c r="G52" i="1" s="1"/>
  <c r="F53" i="1"/>
  <c r="G53" i="1" s="1"/>
  <c r="F54" i="1"/>
  <c r="G54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2" i="1"/>
  <c r="G72" i="1" s="1"/>
  <c r="F73" i="1"/>
  <c r="G73" i="1" s="1"/>
  <c r="F74" i="1"/>
  <c r="G74" i="1" s="1"/>
  <c r="F76" i="1"/>
  <c r="G76" i="1" s="1"/>
  <c r="F77" i="1"/>
  <c r="G77" i="1" s="1"/>
  <c r="F78" i="1"/>
  <c r="G78" i="1" s="1"/>
  <c r="F79" i="1"/>
  <c r="G79" i="1" s="1"/>
  <c r="F80" i="1"/>
  <c r="G80" i="1" s="1"/>
  <c r="G85" i="1"/>
  <c r="F89" i="1"/>
  <c r="G89" i="1" s="1"/>
  <c r="F90" i="1"/>
  <c r="G90" i="1" s="1"/>
  <c r="F91" i="1"/>
  <c r="G91" i="1" s="1"/>
  <c r="F92" i="1"/>
  <c r="G92" i="1" s="1"/>
  <c r="F94" i="1"/>
  <c r="G94" i="1" s="1"/>
  <c r="F95" i="1"/>
  <c r="G95" i="1" s="1"/>
  <c r="F99" i="1"/>
  <c r="G99" i="1" s="1"/>
  <c r="F100" i="1"/>
  <c r="G100" i="1" s="1"/>
  <c r="F101" i="1"/>
  <c r="G101" i="1" s="1"/>
  <c r="F102" i="1"/>
  <c r="G102" i="1" s="1"/>
  <c r="F104" i="1"/>
  <c r="G104" i="1" s="1"/>
  <c r="F105" i="1"/>
  <c r="G105" i="1" s="1"/>
  <c r="F110" i="1"/>
  <c r="G110" i="1" s="1"/>
  <c r="F113" i="1"/>
  <c r="G113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8" i="1"/>
  <c r="G128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40" i="1"/>
  <c r="G140" i="1" s="1"/>
  <c r="F141" i="1"/>
  <c r="G141" i="1" s="1"/>
  <c r="F142" i="1"/>
  <c r="G142" i="1" s="1"/>
  <c r="F143" i="1"/>
  <c r="G143" i="1" s="1"/>
  <c r="F11" i="1"/>
  <c r="G11" i="1" s="1"/>
  <c r="F145" i="1" l="1"/>
  <c r="E73" i="1"/>
  <c r="E141" i="1" l="1"/>
  <c r="E135" i="1"/>
  <c r="E140" i="1"/>
  <c r="E133" i="1"/>
  <c r="E134" i="1"/>
  <c r="E128" i="1"/>
  <c r="E130" i="1"/>
  <c r="E131" i="1"/>
  <c r="E132" i="1"/>
  <c r="E122" i="1"/>
  <c r="E123" i="1"/>
  <c r="E124" i="1"/>
  <c r="E125" i="1"/>
  <c r="E118" i="1"/>
  <c r="E120" i="1"/>
  <c r="E104" i="1"/>
  <c r="E105" i="1"/>
  <c r="E110" i="1"/>
  <c r="E113" i="1"/>
  <c r="E119" i="1"/>
  <c r="E100" i="1"/>
  <c r="E101" i="1"/>
  <c r="E102" i="1"/>
  <c r="E121" i="1"/>
  <c r="E99" i="1"/>
  <c r="E90" i="1"/>
  <c r="E91" i="1"/>
  <c r="E92" i="1"/>
  <c r="E85" i="1"/>
  <c r="E89" i="1"/>
  <c r="E94" i="1"/>
  <c r="E95" i="1"/>
  <c r="E77" i="1"/>
  <c r="E78" i="1"/>
  <c r="E79" i="1"/>
  <c r="E80" i="1"/>
  <c r="E76" i="1"/>
  <c r="E74" i="1"/>
  <c r="E68" i="1"/>
  <c r="E69" i="1"/>
  <c r="E70" i="1"/>
  <c r="E67" i="1"/>
  <c r="E72" i="1"/>
  <c r="E58" i="1"/>
  <c r="E59" i="1"/>
  <c r="E60" i="1"/>
  <c r="E61" i="1"/>
  <c r="E62" i="1"/>
  <c r="E63" i="1"/>
  <c r="E64" i="1"/>
  <c r="E65" i="1"/>
  <c r="E66" i="1"/>
  <c r="E52" i="1"/>
  <c r="E53" i="1"/>
  <c r="E54" i="1"/>
  <c r="E56" i="1"/>
  <c r="E57" i="1"/>
  <c r="E51" i="1"/>
  <c r="E50" i="1"/>
  <c r="E44" i="1"/>
  <c r="E43" i="1"/>
  <c r="E36" i="1"/>
  <c r="E35" i="1"/>
  <c r="E34" i="1"/>
  <c r="E33" i="1"/>
  <c r="E32" i="1"/>
  <c r="E31" i="1"/>
  <c r="E30" i="1"/>
  <c r="E22" i="1" l="1"/>
  <c r="E11" i="1"/>
  <c r="E142" i="1" l="1"/>
  <c r="E27" i="1"/>
  <c r="E26" i="1"/>
  <c r="E14" i="1"/>
  <c r="E143" i="1" l="1"/>
  <c r="E12" i="1" l="1"/>
  <c r="E13" i="1" l="1"/>
  <c r="E15" i="1"/>
  <c r="E16" i="1"/>
  <c r="E17" i="1"/>
  <c r="E18" i="1"/>
  <c r="E19" i="1"/>
  <c r="E20" i="1"/>
  <c r="E21" i="1"/>
  <c r="E24" i="1"/>
  <c r="E25" i="1"/>
  <c r="E28" i="1"/>
  <c r="E29" i="1"/>
  <c r="D145" i="1" l="1"/>
</calcChain>
</file>

<file path=xl/sharedStrings.xml><?xml version="1.0" encoding="utf-8"?>
<sst xmlns="http://schemas.openxmlformats.org/spreadsheetml/2006/main" count="151" uniqueCount="151">
  <si>
    <t>Сусметов Сергей Владимирович</t>
  </si>
  <si>
    <t>№</t>
  </si>
  <si>
    <t>г. Канаш, Чувашская Республика</t>
  </si>
  <si>
    <t xml:space="preserve"> +7 (905) 347-09-91</t>
  </si>
  <si>
    <t>Кол-во, ед (шт)</t>
  </si>
  <si>
    <t>Накладная</t>
  </si>
  <si>
    <t>Наименование товара</t>
  </si>
  <si>
    <t>Магнит акриловый 52*77 мм с фото Чебоксары, в ассортименте, фасовка по 10шт</t>
  </si>
  <si>
    <t>Магнит акриловый 55*80 мм с фото Чебоксары, в ассортименте, фасовка по 10шт</t>
  </si>
  <si>
    <t>Магнит акриловый 133*60 мм с фото Чебоксары, в ассортименте</t>
  </si>
  <si>
    <t xml:space="preserve">дата: </t>
  </si>
  <si>
    <t>Значки</t>
  </si>
  <si>
    <t>Магниты</t>
  </si>
  <si>
    <t>Брелоки</t>
  </si>
  <si>
    <t>Колокольчики</t>
  </si>
  <si>
    <t>Ложки, напёрстки</t>
  </si>
  <si>
    <t>Монеты</t>
  </si>
  <si>
    <t>Символика СССР</t>
  </si>
  <si>
    <t>Несгруппированные сувениры</t>
  </si>
  <si>
    <t>Тарелки</t>
  </si>
  <si>
    <r>
      <rPr>
        <i/>
        <sz val="8"/>
        <rFont val="Arial"/>
        <family val="2"/>
        <charset val="204"/>
      </rPr>
      <t>MM-0001.</t>
    </r>
    <r>
      <rPr>
        <sz val="8"/>
        <rFont val="Arial"/>
        <family val="2"/>
        <charset val="204"/>
      </rPr>
      <t xml:space="preserve"> Магнит "Коллаж №1" Чебоксары. Металл, цв.бронза</t>
    </r>
  </si>
  <si>
    <r>
      <rPr>
        <i/>
        <sz val="8"/>
        <rFont val="Arial"/>
        <family val="2"/>
        <charset val="204"/>
      </rPr>
      <t>MM-0002.</t>
    </r>
    <r>
      <rPr>
        <sz val="8"/>
        <rFont val="Arial"/>
        <family val="2"/>
        <charset val="204"/>
      </rPr>
      <t xml:space="preserve"> Магнит "Чапаев В.И." Чебоксары. Металл, цв.бронза+эмаль</t>
    </r>
  </si>
  <si>
    <r>
      <rPr>
        <i/>
        <sz val="8"/>
        <rFont val="Arial"/>
        <family val="2"/>
        <charset val="204"/>
      </rPr>
      <t>MM-0003</t>
    </r>
    <r>
      <rPr>
        <sz val="8"/>
        <rFont val="Arial"/>
        <family val="2"/>
        <charset val="204"/>
      </rPr>
      <t>. Магнит-открывалка "Чапаев В.И." Чебоксары. Металл, цв.бронза</t>
    </r>
  </si>
  <si>
    <r>
      <rPr>
        <i/>
        <sz val="8"/>
        <rFont val="Arial"/>
        <family val="2"/>
        <charset val="204"/>
      </rPr>
      <t>MM-0006.</t>
    </r>
    <r>
      <rPr>
        <sz val="8"/>
        <rFont val="Arial"/>
        <family val="2"/>
        <charset val="204"/>
      </rPr>
      <t xml:space="preserve"> Магнит "Мать-Покровительница" Чебоксары. Металл, цв.бронза</t>
    </r>
  </si>
  <si>
    <r>
      <rPr>
        <i/>
        <sz val="8"/>
        <rFont val="Arial"/>
        <family val="2"/>
        <charset val="204"/>
      </rPr>
      <t>MM-0008.</t>
    </r>
    <r>
      <rPr>
        <sz val="8"/>
        <rFont val="Arial"/>
        <family val="2"/>
        <charset val="204"/>
      </rPr>
      <t xml:space="preserve"> Магнит "Киноплёнка" Чебоксары. Металл, цв.бронза</t>
    </r>
  </si>
  <si>
    <r>
      <rPr>
        <i/>
        <sz val="8"/>
        <rFont val="Arial"/>
        <family val="2"/>
        <charset val="204"/>
      </rPr>
      <t>MM-0009.</t>
    </r>
    <r>
      <rPr>
        <sz val="8"/>
        <rFont val="Arial"/>
        <family val="2"/>
        <charset val="204"/>
      </rPr>
      <t xml:space="preserve"> Магнит "Пётр и Феврония" Чебоксары. Металл, цв.бронза</t>
    </r>
  </si>
  <si>
    <r>
      <rPr>
        <i/>
        <sz val="8"/>
        <rFont val="Arial"/>
        <family val="2"/>
        <charset val="204"/>
      </rPr>
      <t>MM-0010.</t>
    </r>
    <r>
      <rPr>
        <sz val="8"/>
        <rFont val="Arial"/>
        <family val="2"/>
        <charset val="204"/>
      </rPr>
      <t xml:space="preserve"> Магнит "Конверт" Чебоксары. Металл, цв.бронза</t>
    </r>
  </si>
  <si>
    <r>
      <rPr>
        <i/>
        <sz val="8"/>
        <rFont val="Arial"/>
        <family val="2"/>
        <charset val="204"/>
      </rPr>
      <t>MM-0011.</t>
    </r>
    <r>
      <rPr>
        <sz val="8"/>
        <rFont val="Arial"/>
        <family val="2"/>
        <charset val="204"/>
      </rPr>
      <t xml:space="preserve"> Магнит "Герб Чувашии". Металл, цв.блест.серебро+эмаль</t>
    </r>
  </si>
  <si>
    <r>
      <rPr>
        <i/>
        <sz val="8"/>
        <rFont val="Arial"/>
        <family val="2"/>
        <charset val="204"/>
      </rPr>
      <t>MM-0012.</t>
    </r>
    <r>
      <rPr>
        <sz val="8"/>
        <rFont val="Arial"/>
        <family val="2"/>
        <charset val="204"/>
      </rPr>
      <t xml:space="preserve"> Магнит "Герб Чебоксары". Металл, цв.блест.серебро+эмаль</t>
    </r>
  </si>
  <si>
    <r>
      <rPr>
        <i/>
        <sz val="8"/>
        <rFont val="Arial"/>
        <family val="2"/>
        <charset val="204"/>
      </rPr>
      <t>MM-0017.</t>
    </r>
    <r>
      <rPr>
        <sz val="8"/>
        <rFont val="Arial"/>
        <family val="2"/>
        <charset val="204"/>
      </rPr>
      <t xml:space="preserve"> Магнит "Сердце" Чебоксары. Металл, цв.бронза+эмаль</t>
    </r>
  </si>
  <si>
    <r>
      <rPr>
        <i/>
        <sz val="8"/>
        <rFont val="Arial"/>
        <family val="2"/>
        <charset val="204"/>
      </rPr>
      <t>MM-0019-B.</t>
    </r>
    <r>
      <rPr>
        <sz val="8"/>
        <rFont val="Arial"/>
        <family val="2"/>
        <charset val="204"/>
      </rPr>
      <t xml:space="preserve"> Магнит "Карта Чувашской Республики", Металл, цв.бронза</t>
    </r>
  </si>
  <si>
    <r>
      <rPr>
        <i/>
        <sz val="8"/>
        <rFont val="Arial"/>
        <family val="2"/>
        <charset val="204"/>
      </rPr>
      <t>MM-0024.</t>
    </r>
    <r>
      <rPr>
        <sz val="8"/>
        <rFont val="Arial"/>
        <family val="2"/>
        <charset val="204"/>
      </rPr>
      <t xml:space="preserve"> Магнит-открывалка "Крышка (пробка)" Чебокс. Металл, цв.бронза+эмаль</t>
    </r>
  </si>
  <si>
    <r>
      <rPr>
        <i/>
        <sz val="8"/>
        <rFont val="Arial"/>
        <family val="2"/>
        <charset val="204"/>
      </rPr>
      <t>MM-0023_B.</t>
    </r>
    <r>
      <rPr>
        <sz val="8"/>
        <rFont val="Arial"/>
        <family val="2"/>
        <charset val="204"/>
      </rPr>
      <t xml:space="preserve"> Магнит "Свиток" Чебоксары. Металл. Цвет: бронза</t>
    </r>
  </si>
  <si>
    <r>
      <rPr>
        <i/>
        <sz val="8"/>
        <rFont val="Arial"/>
        <family val="2"/>
        <charset val="204"/>
      </rPr>
      <t>ИК-0404.</t>
    </r>
    <r>
      <rPr>
        <sz val="8"/>
        <rFont val="Arial"/>
        <family val="2"/>
        <charset val="204"/>
      </rPr>
      <t xml:space="preserve"> Магнит "Чапаев В.И." Чебоксары. Полистоун (поликерамика)</t>
    </r>
  </si>
  <si>
    <r>
      <rPr>
        <i/>
        <sz val="8"/>
        <rFont val="Arial"/>
        <family val="2"/>
        <charset val="204"/>
      </rPr>
      <t>ИК-0405.</t>
    </r>
    <r>
      <rPr>
        <sz val="8"/>
        <rFont val="Arial"/>
        <family val="2"/>
        <charset val="204"/>
      </rPr>
      <t xml:space="preserve"> Магнит "Свиток" Чебоксары. Полистоун (поликерамика)</t>
    </r>
  </si>
  <si>
    <r>
      <rPr>
        <i/>
        <sz val="8"/>
        <rFont val="Arial"/>
        <family val="2"/>
        <charset val="204"/>
      </rPr>
      <t>K_CH-001.</t>
    </r>
    <r>
      <rPr>
        <sz val="8"/>
        <rFont val="Arial"/>
        <family val="2"/>
        <charset val="204"/>
      </rPr>
      <t xml:space="preserve"> Брелок "Чапаев В.И." Чебоксары. Металл, цв.бронза, 2-хстор.</t>
    </r>
  </si>
  <si>
    <r>
      <rPr>
        <i/>
        <sz val="8"/>
        <rFont val="Arial"/>
        <family val="2"/>
        <charset val="204"/>
      </rPr>
      <t>K_CH_BR-002.</t>
    </r>
    <r>
      <rPr>
        <sz val="8"/>
        <rFont val="Arial"/>
        <family val="2"/>
        <charset val="204"/>
      </rPr>
      <t xml:space="preserve"> Брелок "Мать+Древо". 2-хстор. с вращ.вставкой. Металл, цв.бронза</t>
    </r>
  </si>
  <si>
    <r>
      <rPr>
        <i/>
        <sz val="8"/>
        <rFont val="Arial"/>
        <family val="2"/>
        <charset val="204"/>
      </rPr>
      <t>K_CH_GS-002.</t>
    </r>
    <r>
      <rPr>
        <sz val="8"/>
        <rFont val="Arial"/>
        <family val="2"/>
        <charset val="204"/>
      </rPr>
      <t xml:space="preserve"> Брелок "Мать+Древо". 2-хстор. с вращ.вст. Металл, (сер+зол) №1</t>
    </r>
  </si>
  <si>
    <r>
      <rPr>
        <i/>
        <sz val="8"/>
        <rFont val="Arial"/>
        <family val="2"/>
        <charset val="204"/>
      </rPr>
      <t>K_CH_G+S-002.</t>
    </r>
    <r>
      <rPr>
        <sz val="8"/>
        <rFont val="Arial"/>
        <family val="2"/>
        <charset val="204"/>
      </rPr>
      <t xml:space="preserve"> Брелок "Мать+Древо". 2-хстор. с вращ.вст. Металл, (сер+зол) №2</t>
    </r>
  </si>
  <si>
    <r>
      <rPr>
        <i/>
        <sz val="8"/>
        <rFont val="Arial"/>
        <family val="2"/>
        <charset val="204"/>
      </rPr>
      <t>K_CH-003.</t>
    </r>
    <r>
      <rPr>
        <sz val="8"/>
        <rFont val="Arial"/>
        <family val="2"/>
        <charset val="204"/>
      </rPr>
      <t xml:space="preserve"> Складной нож-брелок Чебоксары большой. Накладка металл с эмалью</t>
    </r>
  </si>
  <si>
    <r>
      <rPr>
        <i/>
        <sz val="8"/>
        <rFont val="Arial"/>
        <family val="2"/>
        <charset val="204"/>
      </rPr>
      <t>K_CH-004.</t>
    </r>
    <r>
      <rPr>
        <sz val="8"/>
        <rFont val="Arial"/>
        <family val="2"/>
        <charset val="204"/>
      </rPr>
      <t xml:space="preserve"> Брелок-кусачки-открывалка" Чебоксары. Металл, цв.серебро+золото</t>
    </r>
  </si>
  <si>
    <r>
      <rPr>
        <i/>
        <sz val="8"/>
        <rFont val="Arial"/>
        <family val="2"/>
        <charset val="204"/>
      </rPr>
      <t>K_CH-006_S.</t>
    </r>
    <r>
      <rPr>
        <sz val="8"/>
        <rFont val="Arial"/>
        <family val="2"/>
        <charset val="204"/>
      </rPr>
      <t xml:space="preserve"> Брелок "Ключ" Чебоксары с вращ.вставкой. Металл, цв.серебро+эмаль</t>
    </r>
  </si>
  <si>
    <r>
      <rPr>
        <i/>
        <sz val="8"/>
        <rFont val="Arial"/>
        <family val="2"/>
        <charset val="204"/>
      </rPr>
      <t>K_CH-006_B.</t>
    </r>
    <r>
      <rPr>
        <sz val="8"/>
        <rFont val="Arial"/>
        <family val="2"/>
        <charset val="204"/>
      </rPr>
      <t xml:space="preserve"> Брелок "Ключ" Чебоксары с вращ.вставкой. Металл, цв.бронза</t>
    </r>
  </si>
  <si>
    <r>
      <rPr>
        <i/>
        <sz val="8"/>
        <rFont val="Arial"/>
        <family val="2"/>
        <charset val="204"/>
      </rPr>
      <t>K_CH-007_B.</t>
    </r>
    <r>
      <rPr>
        <sz val="8"/>
        <rFont val="Arial"/>
        <family val="2"/>
        <charset val="204"/>
      </rPr>
      <t xml:space="preserve"> Брелок-открывалка "Крышка (пробка)" Чебоксары. Металл, цв.бронза</t>
    </r>
  </si>
  <si>
    <r>
      <rPr>
        <i/>
        <sz val="8"/>
        <rFont val="Arial"/>
        <family val="2"/>
        <charset val="204"/>
      </rPr>
      <t>K_CH-010.</t>
    </r>
    <r>
      <rPr>
        <sz val="8"/>
        <rFont val="Arial"/>
        <family val="2"/>
        <charset val="204"/>
      </rPr>
      <t xml:space="preserve"> Брелок "Сердце" Чебоксары. Одностор. Металл, эмаль, фойл стикер</t>
    </r>
  </si>
  <si>
    <r>
      <rPr>
        <i/>
        <sz val="8"/>
        <rFont val="Arial"/>
        <family val="2"/>
        <charset val="204"/>
      </rPr>
      <t>K_CH-009.</t>
    </r>
    <r>
      <rPr>
        <sz val="8"/>
        <rFont val="Arial"/>
        <family val="2"/>
        <charset val="204"/>
      </rPr>
      <t xml:space="preserve"> Брелок "Гроздь 5 квадратов" Чебоксары. Одностор. Металл, эпокс.смола</t>
    </r>
  </si>
  <si>
    <r>
      <rPr>
        <i/>
        <sz val="8"/>
        <rFont val="Arial"/>
        <family val="2"/>
        <charset val="204"/>
      </rPr>
      <t>K_CH-012.</t>
    </r>
    <r>
      <rPr>
        <sz val="8"/>
        <rFont val="Arial"/>
        <family val="2"/>
        <charset val="204"/>
      </rPr>
      <t xml:space="preserve"> Брелок со стразами Чебоксары. Металл, цв.серебро+золото с вращ.вст.</t>
    </r>
  </si>
  <si>
    <r>
      <rPr>
        <i/>
        <sz val="8"/>
        <rFont val="Arial"/>
        <family val="2"/>
        <charset val="204"/>
      </rPr>
      <t>K_CH-013-B.</t>
    </r>
    <r>
      <rPr>
        <sz val="8"/>
        <rFont val="Arial"/>
        <family val="2"/>
        <charset val="204"/>
      </rPr>
      <t xml:space="preserve"> Брелок-монета "Чебоксары". Металл, цв.бронза, D35мм</t>
    </r>
  </si>
  <si>
    <r>
      <rPr>
        <i/>
        <sz val="8"/>
        <rFont val="Arial"/>
        <family val="2"/>
        <charset val="204"/>
      </rPr>
      <t>K_CH-013-S.</t>
    </r>
    <r>
      <rPr>
        <sz val="8"/>
        <rFont val="Arial"/>
        <family val="2"/>
        <charset val="204"/>
      </rPr>
      <t xml:space="preserve"> Брелок-монета "Чебоксары". Металл, цв.серебро, D35мм</t>
    </r>
  </si>
  <si>
    <r>
      <rPr>
        <i/>
        <sz val="8"/>
        <rFont val="Arial"/>
        <family val="2"/>
        <charset val="204"/>
      </rPr>
      <t>K_CH-005B.</t>
    </r>
    <r>
      <rPr>
        <sz val="8"/>
        <rFont val="Arial"/>
        <family val="2"/>
        <charset val="204"/>
      </rPr>
      <t xml:space="preserve"> Брелок-монета "Герб Чувашии+герб Чебоксары". Металл, цв.бронза</t>
    </r>
  </si>
  <si>
    <r>
      <rPr>
        <i/>
        <sz val="8"/>
        <rFont val="Arial"/>
        <family val="2"/>
        <charset val="204"/>
      </rPr>
      <t>K_CH-005S.</t>
    </r>
    <r>
      <rPr>
        <sz val="8"/>
        <rFont val="Arial"/>
        <family val="2"/>
        <charset val="204"/>
      </rPr>
      <t xml:space="preserve"> Брелок-монета "Герб ЧР+герб Чебоксары". Металл, цв.мат.серебро</t>
    </r>
  </si>
  <si>
    <r>
      <rPr>
        <i/>
        <sz val="8"/>
        <rFont val="Arial"/>
        <family val="2"/>
        <charset val="204"/>
      </rPr>
      <t>BM_G-003.</t>
    </r>
    <r>
      <rPr>
        <sz val="8"/>
        <rFont val="Arial"/>
        <family val="2"/>
        <charset val="204"/>
      </rPr>
      <t xml:space="preserve"> Колокольчик маленький "Мини" Чебоксары. Металл, 70 мм, цв.блест.зол.</t>
    </r>
  </si>
  <si>
    <r>
      <rPr>
        <i/>
        <sz val="8"/>
        <rFont val="Arial"/>
        <family val="2"/>
        <charset val="204"/>
      </rPr>
      <t>BM_B-003.</t>
    </r>
    <r>
      <rPr>
        <sz val="8"/>
        <rFont val="Arial"/>
        <family val="2"/>
        <charset val="204"/>
      </rPr>
      <t xml:space="preserve"> Колокольчик маленький "Мини" Чебоксары. Металл, 70 мм, цв.бронза</t>
    </r>
  </si>
  <si>
    <r>
      <rPr>
        <i/>
        <sz val="8"/>
        <rFont val="Arial"/>
        <family val="2"/>
        <charset val="204"/>
      </rPr>
      <t>BM_S-003.</t>
    </r>
    <r>
      <rPr>
        <sz val="8"/>
        <rFont val="Arial"/>
        <family val="2"/>
        <charset val="204"/>
      </rPr>
      <t xml:space="preserve"> Колокольчик маленький "Мини" Чебоксары. Металл, 70 мм, цв.мат.сер.</t>
    </r>
  </si>
  <si>
    <r>
      <rPr>
        <i/>
        <sz val="8"/>
        <rFont val="Arial"/>
        <family val="2"/>
        <charset val="204"/>
      </rPr>
      <t>BM_SS-003.</t>
    </r>
    <r>
      <rPr>
        <sz val="8"/>
        <rFont val="Arial"/>
        <family val="2"/>
        <charset val="204"/>
      </rPr>
      <t xml:space="preserve"> Колокольчик маленький "Мини" Чебоксары. Металл, 70 мм, цв.блест.сер.</t>
    </r>
  </si>
  <si>
    <r>
      <rPr>
        <i/>
        <sz val="8"/>
        <rFont val="Arial"/>
        <family val="2"/>
        <charset val="204"/>
      </rPr>
      <t>BМ_BR-001.</t>
    </r>
    <r>
      <rPr>
        <sz val="8"/>
        <rFont val="Arial"/>
        <family val="2"/>
        <charset val="204"/>
      </rPr>
      <t xml:space="preserve"> Колокольчик-открывалка Чебоксары. Металл, цв.бронза</t>
    </r>
  </si>
  <si>
    <r>
      <rPr>
        <i/>
        <sz val="8"/>
        <rFont val="Arial"/>
        <family val="2"/>
        <charset val="204"/>
      </rPr>
      <t>BМ_GS-002.</t>
    </r>
    <r>
      <rPr>
        <sz val="8"/>
        <rFont val="Arial"/>
        <family val="2"/>
        <charset val="204"/>
      </rPr>
      <t xml:space="preserve"> Колокольчик-открывалка Чебоксары. Металл, цв.серебро+золото</t>
    </r>
  </si>
  <si>
    <r>
      <rPr>
        <i/>
        <sz val="8"/>
        <rFont val="Arial"/>
        <family val="2"/>
        <charset val="204"/>
      </rPr>
      <t>MM-0025B.</t>
    </r>
    <r>
      <rPr>
        <sz val="8"/>
        <rFont val="Arial"/>
        <family val="2"/>
        <charset val="204"/>
      </rPr>
      <t xml:space="preserve"> Напёрсток Чебоксары. Металл, цв.бронза</t>
    </r>
  </si>
  <si>
    <r>
      <rPr>
        <i/>
        <sz val="8"/>
        <rFont val="Arial"/>
        <family val="2"/>
        <charset val="204"/>
      </rPr>
      <t>MM-0025MS.</t>
    </r>
    <r>
      <rPr>
        <sz val="8"/>
        <rFont val="Arial"/>
        <family val="2"/>
        <charset val="204"/>
      </rPr>
      <t xml:space="preserve"> Напёрсток Чебоксары. Металл, цв.матовое серебро</t>
    </r>
  </si>
  <si>
    <r>
      <rPr>
        <i/>
        <sz val="8"/>
        <rFont val="Arial"/>
        <family val="2"/>
        <charset val="204"/>
      </rPr>
      <t>MM-0025-GS.</t>
    </r>
    <r>
      <rPr>
        <sz val="8"/>
        <rFont val="Arial"/>
        <family val="2"/>
        <charset val="204"/>
      </rPr>
      <t xml:space="preserve"> Напёрсток Чебоксары. Металл, цв.мат.серебро+блест.золото</t>
    </r>
  </si>
  <si>
    <r>
      <rPr>
        <i/>
        <sz val="8"/>
        <rFont val="Arial"/>
        <family val="2"/>
        <charset val="204"/>
      </rPr>
      <t>SP-0029_G.</t>
    </r>
    <r>
      <rPr>
        <sz val="8"/>
        <rFont val="Arial"/>
        <family val="2"/>
        <charset val="204"/>
      </rPr>
      <t xml:space="preserve"> Ложка Чебоксары. Металл, цв.блестящее золото+эмаль</t>
    </r>
  </si>
  <si>
    <r>
      <rPr>
        <i/>
        <sz val="8"/>
        <rFont val="Arial"/>
        <family val="2"/>
        <charset val="204"/>
      </rPr>
      <t>SP-0029_MSG.</t>
    </r>
    <r>
      <rPr>
        <sz val="8"/>
        <rFont val="Arial"/>
        <family val="2"/>
        <charset val="204"/>
      </rPr>
      <t xml:space="preserve"> Ложка Чебоксары. Металл, цв.мат.серебро+золото+эмаль</t>
    </r>
  </si>
  <si>
    <r>
      <rPr>
        <i/>
        <sz val="8"/>
        <rFont val="Arial"/>
        <family val="2"/>
        <charset val="204"/>
      </rPr>
      <t>CM_GS-004</t>
    </r>
    <r>
      <rPr>
        <sz val="8"/>
        <rFont val="Arial"/>
        <family val="2"/>
        <charset val="204"/>
      </rPr>
      <t>. Монета Чебоксары. Металл, 2-хцветная (серебро+золото), D40 мм</t>
    </r>
  </si>
  <si>
    <r>
      <rPr>
        <i/>
        <sz val="8"/>
        <rFont val="Arial"/>
        <family val="2"/>
        <charset val="204"/>
      </rPr>
      <t>CM_S-005.</t>
    </r>
    <r>
      <rPr>
        <sz val="8"/>
        <rFont val="Arial"/>
        <family val="2"/>
        <charset val="204"/>
      </rPr>
      <t xml:space="preserve"> Монета Чебоксары. Металл, цв.серебро, D40 мм</t>
    </r>
  </si>
  <si>
    <r>
      <rPr>
        <i/>
        <sz val="8"/>
        <rFont val="Arial"/>
        <family val="2"/>
        <charset val="204"/>
      </rPr>
      <t>CM_G S-002.</t>
    </r>
    <r>
      <rPr>
        <sz val="8"/>
        <rFont val="Arial"/>
        <family val="2"/>
        <charset val="204"/>
      </rPr>
      <t xml:space="preserve"> Монета "Чапаев" Чебоксары. Металл, 2-хцв.(серебро+золото), D40 мм</t>
    </r>
  </si>
  <si>
    <r>
      <rPr>
        <i/>
        <sz val="8"/>
        <rFont val="Arial"/>
        <family val="2"/>
        <charset val="204"/>
      </rPr>
      <t>CM_S-003.</t>
    </r>
    <r>
      <rPr>
        <sz val="8"/>
        <rFont val="Arial"/>
        <family val="2"/>
        <charset val="204"/>
      </rPr>
      <t xml:space="preserve"> Монета "Чапаев" Чебоксары. Металл, серебро, D40 мм</t>
    </r>
  </si>
  <si>
    <r>
      <rPr>
        <i/>
        <sz val="8"/>
        <rFont val="Arial"/>
        <family val="2"/>
        <charset val="204"/>
      </rPr>
      <t>MM-0013.</t>
    </r>
    <r>
      <rPr>
        <sz val="8"/>
        <rFont val="Arial"/>
        <family val="2"/>
        <charset val="204"/>
      </rPr>
      <t xml:space="preserve"> Значок "Герб Чувашии". Металл, цв.блест.золото+эмаль, 30 мм</t>
    </r>
  </si>
  <si>
    <r>
      <rPr>
        <i/>
        <sz val="8"/>
        <rFont val="Arial"/>
        <family val="2"/>
        <charset val="204"/>
      </rPr>
      <t>MM-0026.</t>
    </r>
    <r>
      <rPr>
        <sz val="8"/>
        <rFont val="Arial"/>
        <family val="2"/>
        <charset val="204"/>
      </rPr>
      <t xml:space="preserve"> Значок "Герб Чебоксары". Металл, цв.блест.золото+эмаль, 28*20 мм</t>
    </r>
  </si>
  <si>
    <r>
      <rPr>
        <i/>
        <sz val="8"/>
        <rFont val="Arial"/>
        <family val="2"/>
        <charset val="204"/>
      </rPr>
      <t>MM-0022.</t>
    </r>
    <r>
      <rPr>
        <sz val="8"/>
        <rFont val="Arial"/>
        <family val="2"/>
        <charset val="204"/>
      </rPr>
      <t xml:space="preserve"> Значок "Флаг Чувашии". Металл, цв.блест.золото+эмаль, 16*25 мм</t>
    </r>
  </si>
  <si>
    <r>
      <rPr>
        <i/>
        <sz val="8"/>
        <rFont val="Arial"/>
        <family val="2"/>
        <charset val="204"/>
      </rPr>
      <t>MM-0021.</t>
    </r>
    <r>
      <rPr>
        <sz val="8"/>
        <rFont val="Arial"/>
        <family val="2"/>
        <charset val="204"/>
      </rPr>
      <t xml:space="preserve"> Магнит "Герб СССР". Металл, цв.блест.золото+эмаль, 47*48 мм</t>
    </r>
  </si>
  <si>
    <r>
      <rPr>
        <i/>
        <sz val="8"/>
        <rFont val="Arial"/>
        <family val="2"/>
        <charset val="204"/>
      </rPr>
      <t>MM-0014.</t>
    </r>
    <r>
      <rPr>
        <sz val="8"/>
        <rFont val="Arial"/>
        <family val="2"/>
        <charset val="204"/>
      </rPr>
      <t xml:space="preserve"> Фигурка "Мать-Покровительница" Чебоксары. Металл, цв.бронза, h100 мм</t>
    </r>
  </si>
  <si>
    <r>
      <rPr>
        <i/>
        <sz val="8"/>
        <rFont val="Arial"/>
        <family val="2"/>
        <charset val="204"/>
      </rPr>
      <t>GC-12.</t>
    </r>
    <r>
      <rPr>
        <sz val="8"/>
        <rFont val="Arial"/>
        <family val="2"/>
        <charset val="204"/>
      </rPr>
      <t xml:space="preserve"> Футляр для очков Чебоксары. Иск.кожа+металл, 160*60 мм</t>
    </r>
  </si>
  <si>
    <r>
      <rPr>
        <i/>
        <sz val="8"/>
        <rFont val="Arial"/>
        <family val="2"/>
        <charset val="204"/>
      </rPr>
      <t>MM-0020.</t>
    </r>
    <r>
      <rPr>
        <sz val="8"/>
        <rFont val="Arial"/>
        <family val="2"/>
        <charset val="204"/>
      </rPr>
      <t xml:space="preserve"> Зеркальце 2-хстор Чебоксары. Металл, иск.кожа. Размер: D72 мм</t>
    </r>
  </si>
  <si>
    <r>
      <rPr>
        <i/>
        <sz val="8"/>
        <rFont val="Arial"/>
        <family val="2"/>
        <charset val="204"/>
      </rPr>
      <t>MM-0031.</t>
    </r>
    <r>
      <rPr>
        <sz val="8"/>
        <rFont val="Arial"/>
        <family val="2"/>
        <charset val="204"/>
      </rPr>
      <t xml:space="preserve"> Таблетница Чебоксары. Металл, фойл стикер. Размер: D49 мм</t>
    </r>
  </si>
  <si>
    <r>
      <rPr>
        <i/>
        <sz val="8"/>
        <rFont val="Arial"/>
        <family val="2"/>
        <charset val="204"/>
      </rPr>
      <t>MM-0041-B.</t>
    </r>
    <r>
      <rPr>
        <sz val="8"/>
        <rFont val="Arial"/>
        <family val="2"/>
        <charset val="204"/>
      </rPr>
      <t xml:space="preserve"> Подставка настольная Чебоксары. Металл, цв.бронза, 87*80 мм</t>
    </r>
  </si>
  <si>
    <r>
      <rPr>
        <i/>
        <sz val="8"/>
        <rFont val="Arial"/>
        <family val="2"/>
        <charset val="204"/>
      </rPr>
      <t>MM-0041-MS.</t>
    </r>
    <r>
      <rPr>
        <sz val="8"/>
        <rFont val="Arial"/>
        <family val="2"/>
        <charset val="204"/>
      </rPr>
      <t xml:space="preserve"> Подставка настольная Чебоксары. Металл, цв.мат.серебро 87*80 мм</t>
    </r>
  </si>
  <si>
    <r>
      <rPr>
        <i/>
        <sz val="8"/>
        <rFont val="Arial"/>
        <family val="2"/>
        <charset val="204"/>
      </rPr>
      <t>MM-0042.</t>
    </r>
    <r>
      <rPr>
        <sz val="8"/>
        <rFont val="Arial"/>
        <family val="2"/>
        <charset val="204"/>
      </rPr>
      <t xml:space="preserve"> Шкатулка музыкальная Чебоксары. Акрил+фойл стикер. Размер: D65 мм</t>
    </r>
  </si>
  <si>
    <r>
      <rPr>
        <i/>
        <sz val="8"/>
        <rFont val="Arial"/>
        <family val="2"/>
        <charset val="204"/>
      </rPr>
      <t>ГД-032.</t>
    </r>
    <r>
      <rPr>
        <sz val="8"/>
        <rFont val="Arial"/>
        <family val="2"/>
        <charset val="204"/>
      </rPr>
      <t xml:space="preserve"> Тарелка "Чебоксары Коллаж 2022" D12 см. Керамика, горячая деколь</t>
    </r>
  </si>
  <si>
    <r>
      <rPr>
        <i/>
        <sz val="8"/>
        <rFont val="Arial"/>
        <family val="2"/>
        <charset val="204"/>
      </rPr>
      <t>ГД-031.</t>
    </r>
    <r>
      <rPr>
        <sz val="8"/>
        <rFont val="Arial"/>
        <family val="2"/>
        <charset val="204"/>
      </rPr>
      <t xml:space="preserve"> Тарелка "Чебоксары Коллаж 2022" D15 см. Керамика, горячая деколь</t>
    </r>
  </si>
  <si>
    <r>
      <rPr>
        <i/>
        <sz val="8"/>
        <rFont val="Arial"/>
        <family val="2"/>
        <charset val="204"/>
      </rPr>
      <t>ГД-027.</t>
    </r>
    <r>
      <rPr>
        <sz val="8"/>
        <rFont val="Arial"/>
        <family val="2"/>
        <charset val="204"/>
      </rPr>
      <t xml:space="preserve"> Тарелка "Чебоксары Коллаж 2022" D20 см. Керамика, горячая деколь</t>
    </r>
  </si>
  <si>
    <r>
      <rPr>
        <i/>
        <sz val="8"/>
        <rFont val="Arial"/>
        <family val="2"/>
        <charset val="204"/>
      </rPr>
      <t>ГД-033.</t>
    </r>
    <r>
      <rPr>
        <sz val="8"/>
        <rFont val="Arial"/>
        <family val="2"/>
        <charset val="204"/>
      </rPr>
      <t xml:space="preserve"> Тарелка Чебоксары с секторами (6+1) D12 см. Керамика, горячая деколь</t>
    </r>
  </si>
  <si>
    <r>
      <rPr>
        <i/>
        <sz val="8"/>
        <rFont val="Arial"/>
        <family val="2"/>
        <charset val="204"/>
      </rPr>
      <t>ГД-018.</t>
    </r>
    <r>
      <rPr>
        <sz val="8"/>
        <rFont val="Arial"/>
        <family val="2"/>
        <charset val="204"/>
      </rPr>
      <t xml:space="preserve"> Тарелка Чебоксары с секторами (6+1) D15 см. Керамика, горячая деколь</t>
    </r>
  </si>
  <si>
    <r>
      <rPr>
        <i/>
        <sz val="8"/>
        <rFont val="Arial"/>
        <family val="2"/>
        <charset val="204"/>
      </rPr>
      <t>ГД-026.</t>
    </r>
    <r>
      <rPr>
        <sz val="8"/>
        <rFont val="Arial"/>
        <family val="2"/>
        <charset val="204"/>
      </rPr>
      <t xml:space="preserve"> Тарелка Чебоксары с секторами (6+1) D20 см. Керамика, горячая деколь</t>
    </r>
  </si>
  <si>
    <r>
      <rPr>
        <i/>
        <sz val="8"/>
        <rFont val="Arial"/>
        <family val="2"/>
        <charset val="204"/>
      </rPr>
      <t>ГД-028.</t>
    </r>
    <r>
      <rPr>
        <sz val="8"/>
        <rFont val="Arial"/>
        <family val="2"/>
        <charset val="204"/>
      </rPr>
      <t xml:space="preserve"> Тарелка "Космонавт СССР №3 Николаев А.Г." D20 см. Керамика, гор.деколь</t>
    </r>
  </si>
  <si>
    <r>
      <rPr>
        <i/>
        <sz val="8"/>
        <rFont val="Arial"/>
        <family val="2"/>
        <charset val="204"/>
      </rPr>
      <t>ГД-023.</t>
    </r>
    <r>
      <rPr>
        <sz val="8"/>
        <rFont val="Arial"/>
        <family val="2"/>
        <charset val="204"/>
      </rPr>
      <t xml:space="preserve"> Тарелка "Чапаев В.И. Чебоксары" D20 см. Керамика, горячая деколь</t>
    </r>
  </si>
  <si>
    <r>
      <rPr>
        <i/>
        <sz val="8"/>
        <rFont val="Arial"/>
        <family val="2"/>
        <charset val="204"/>
      </rPr>
      <t>ГД-034.</t>
    </r>
    <r>
      <rPr>
        <sz val="8"/>
        <rFont val="Arial"/>
        <family val="2"/>
        <charset val="204"/>
      </rPr>
      <t xml:space="preserve"> Тарелка "Чапаев В.И. Чебоксары" D15 см. Керамика, горячая деколь</t>
    </r>
  </si>
  <si>
    <r>
      <rPr>
        <i/>
        <sz val="8"/>
        <rFont val="Arial"/>
        <family val="2"/>
        <charset val="204"/>
      </rPr>
      <t>K_CH-013-GS.</t>
    </r>
    <r>
      <rPr>
        <sz val="8"/>
        <rFont val="Arial"/>
        <family val="2"/>
        <charset val="204"/>
      </rPr>
      <t xml:space="preserve"> Брелок-монета "Чебоксары". Металл, 2-цв.(серебро+золото) D35 мм</t>
    </r>
  </si>
  <si>
    <t>Итого:</t>
  </si>
  <si>
    <r>
      <rPr>
        <i/>
        <sz val="8"/>
        <rFont val="Arial"/>
        <family val="2"/>
        <charset val="204"/>
      </rPr>
      <t>MM-0018-B.</t>
    </r>
    <r>
      <rPr>
        <sz val="8"/>
        <rFont val="Arial"/>
        <family val="2"/>
        <charset val="204"/>
      </rPr>
      <t xml:space="preserve"> Магнит-открывалка "Мать" Чебоксары. Металл, цв.бронза+эмаль</t>
    </r>
  </si>
  <si>
    <t>наличный расчет</t>
  </si>
  <si>
    <t>расчетный счет (+8%)</t>
  </si>
  <si>
    <r>
      <t xml:space="preserve">Цена, руб. </t>
    </r>
    <r>
      <rPr>
        <i/>
        <sz val="8"/>
        <rFont val="Arial"/>
        <family val="2"/>
        <charset val="204"/>
      </rPr>
      <t>наличные</t>
    </r>
  </si>
  <si>
    <r>
      <t xml:space="preserve">Сумма, руб. </t>
    </r>
    <r>
      <rPr>
        <i/>
        <sz val="8"/>
        <rFont val="Arial"/>
        <family val="2"/>
        <charset val="204"/>
      </rPr>
      <t>наличные</t>
    </r>
  </si>
  <si>
    <r>
      <t xml:space="preserve">Цена, руб. </t>
    </r>
    <r>
      <rPr>
        <i/>
        <sz val="8"/>
        <rFont val="Arial"/>
        <family val="2"/>
        <charset val="204"/>
      </rPr>
      <t>р/с (+8%)</t>
    </r>
  </si>
  <si>
    <r>
      <t xml:space="preserve">Сумма, руб. </t>
    </r>
    <r>
      <rPr>
        <i/>
        <sz val="8"/>
        <rFont val="Arial"/>
        <family val="2"/>
        <charset val="204"/>
      </rPr>
      <t>р/с (+8%)</t>
    </r>
  </si>
  <si>
    <r>
      <rPr>
        <i/>
        <sz val="8"/>
        <rFont val="Arial"/>
        <family val="2"/>
        <charset val="204"/>
      </rPr>
      <t>SP-0029_B.</t>
    </r>
    <r>
      <rPr>
        <sz val="8"/>
        <rFont val="Arial"/>
        <family val="2"/>
        <charset val="204"/>
      </rPr>
      <t xml:space="preserve"> Ложка Чебоксары. Металл, цв.бронза+эмаль</t>
    </r>
  </si>
  <si>
    <r>
      <rPr>
        <i/>
        <sz val="8"/>
        <rFont val="Arial"/>
        <family val="2"/>
        <charset val="204"/>
      </rPr>
      <t>SP-0029_MS.</t>
    </r>
    <r>
      <rPr>
        <sz val="8"/>
        <rFont val="Arial"/>
        <family val="2"/>
        <charset val="204"/>
      </rPr>
      <t xml:space="preserve"> Ложка Чебоксары. Металл, цв.матовое серебро+эмаль</t>
    </r>
  </si>
  <si>
    <r>
      <rPr>
        <i/>
        <sz val="8"/>
        <rFont val="Arial"/>
        <family val="2"/>
        <charset val="204"/>
      </rPr>
      <t>UM-CHEB.</t>
    </r>
    <r>
      <rPr>
        <sz val="8"/>
        <rFont val="Arial"/>
        <family val="2"/>
        <charset val="204"/>
      </rPr>
      <t xml:space="preserve"> Зонт автоматический Чебоксары с 3-хкратн. складыванием, 945 мм</t>
    </r>
  </si>
  <si>
    <r>
      <rPr>
        <i/>
        <sz val="8"/>
        <rFont val="Arial"/>
        <family val="2"/>
        <charset val="204"/>
      </rPr>
      <t>MM-0016.</t>
    </r>
    <r>
      <rPr>
        <sz val="8"/>
        <rFont val="Arial"/>
        <family val="2"/>
        <charset val="204"/>
      </rPr>
      <t xml:space="preserve"> Магнит "Ключ-Сердце" Чебоксары. Металл, цв.бронза+эмаль</t>
    </r>
  </si>
  <si>
    <r>
      <rPr>
        <i/>
        <sz val="8"/>
        <rFont val="Arial"/>
        <family val="2"/>
        <charset val="204"/>
      </rPr>
      <t>MM-0021-B.</t>
    </r>
    <r>
      <rPr>
        <sz val="8"/>
        <rFont val="Arial"/>
        <family val="2"/>
        <charset val="204"/>
      </rPr>
      <t xml:space="preserve"> Магнит "Герб СССР". Металл, цв.бронза, 47*48 мм</t>
    </r>
  </si>
  <si>
    <r>
      <rPr>
        <i/>
        <sz val="8"/>
        <rFont val="Arial"/>
        <family val="2"/>
        <charset val="204"/>
      </rPr>
      <t>K_CH-011.</t>
    </r>
    <r>
      <rPr>
        <sz val="8"/>
        <rFont val="Arial"/>
        <family val="2"/>
        <charset val="204"/>
      </rPr>
      <t xml:space="preserve"> Брелок-нож малый Чебоксары. Металл, УФ-печать, 2-хстор.</t>
    </r>
  </si>
  <si>
    <r>
      <rPr>
        <i/>
        <sz val="8"/>
        <rFont val="Arial"/>
        <family val="2"/>
        <charset val="204"/>
      </rPr>
      <t>MM-0051-B.</t>
    </r>
    <r>
      <rPr>
        <sz val="8"/>
        <rFont val="Arial"/>
        <family val="2"/>
        <charset val="204"/>
      </rPr>
      <t xml:space="preserve"> Магнит "Коллаж №2" Чебоксары. Металл. Цвет: бронза</t>
    </r>
  </si>
  <si>
    <r>
      <rPr>
        <i/>
        <sz val="8"/>
        <rFont val="Arial"/>
        <family val="2"/>
        <charset val="204"/>
      </rPr>
      <t>MM-0051-BEM.</t>
    </r>
    <r>
      <rPr>
        <sz val="8"/>
        <rFont val="Arial"/>
        <family val="2"/>
        <charset val="204"/>
      </rPr>
      <t xml:space="preserve"> Магнит "Коллаж №2" Чебоксары. Металл. Цвет: бронза+эмаль</t>
    </r>
  </si>
  <si>
    <r>
      <rPr>
        <i/>
        <sz val="8"/>
        <rFont val="Arial"/>
        <family val="2"/>
        <charset val="204"/>
      </rPr>
      <t>MM-0051-PW.</t>
    </r>
    <r>
      <rPr>
        <sz val="8"/>
        <rFont val="Arial"/>
        <family val="2"/>
        <charset val="204"/>
      </rPr>
      <t xml:space="preserve"> Магнит "Коллаж №2" Чебоксары. Металл. Цвет: олово</t>
    </r>
  </si>
  <si>
    <r>
      <rPr>
        <i/>
        <sz val="8"/>
        <rFont val="Arial"/>
        <family val="2"/>
        <charset val="204"/>
      </rPr>
      <t>MM-0051-PWEM.</t>
    </r>
    <r>
      <rPr>
        <sz val="8"/>
        <rFont val="Arial"/>
        <family val="2"/>
        <charset val="204"/>
      </rPr>
      <t xml:space="preserve"> Магнит "Коллаж №2" Чебоксары. Металл. Цвет: олово+эмаль</t>
    </r>
  </si>
  <si>
    <r>
      <rPr>
        <i/>
        <sz val="8"/>
        <rFont val="Arial"/>
        <family val="2"/>
        <charset val="204"/>
      </rPr>
      <t>MM-0049-G.</t>
    </r>
    <r>
      <rPr>
        <sz val="8"/>
        <rFont val="Arial"/>
        <family val="2"/>
        <charset val="204"/>
      </rPr>
      <t xml:space="preserve"> Значок "Герб Канаш". Металл, цв.блест.золото+эмаль, 28*20 мм</t>
    </r>
  </si>
  <si>
    <r>
      <rPr>
        <i/>
        <sz val="8"/>
        <rFont val="Arial"/>
        <family val="2"/>
        <charset val="204"/>
      </rPr>
      <t>MM-0049-S.</t>
    </r>
    <r>
      <rPr>
        <sz val="8"/>
        <rFont val="Arial"/>
        <family val="2"/>
        <charset val="204"/>
      </rPr>
      <t xml:space="preserve"> Значок "Герб Канаш". Металл, цв.блест.серебро+эмаль, 28*20 мм</t>
    </r>
  </si>
  <si>
    <r>
      <rPr>
        <i/>
        <sz val="8"/>
        <rFont val="Arial"/>
        <family val="2"/>
        <charset val="204"/>
      </rPr>
      <t>MM-0050-G.</t>
    </r>
    <r>
      <rPr>
        <sz val="8"/>
        <rFont val="Arial"/>
        <family val="2"/>
        <charset val="204"/>
      </rPr>
      <t xml:space="preserve"> Значок "Флаг России". Металл, цв.блест.золото+эмаль, 26*21 мм</t>
    </r>
  </si>
  <si>
    <r>
      <rPr>
        <i/>
        <sz val="8"/>
        <rFont val="Arial"/>
        <family val="2"/>
        <charset val="204"/>
      </rPr>
      <t xml:space="preserve">MM-0050-S. </t>
    </r>
    <r>
      <rPr>
        <sz val="8"/>
        <rFont val="Arial"/>
        <family val="2"/>
        <charset val="204"/>
      </rPr>
      <t>Значок "Флаг России". Металл, цв.блест.серебро+эмаль, 26*21 мм</t>
    </r>
  </si>
  <si>
    <r>
      <rPr>
        <i/>
        <sz val="8"/>
        <rFont val="Arial"/>
        <family val="2"/>
        <charset val="204"/>
      </rPr>
      <t>K_CH-014.</t>
    </r>
    <r>
      <rPr>
        <sz val="8"/>
        <rFont val="Arial"/>
        <family val="2"/>
        <charset val="204"/>
      </rPr>
      <t xml:space="preserve"> Брелок-кусачки-открывалка "Чебоксары". Металл, цв.серебро, фойл стикер</t>
    </r>
  </si>
  <si>
    <r>
      <rPr>
        <i/>
        <sz val="8"/>
        <rFont val="Arial"/>
        <family val="2"/>
        <charset val="204"/>
      </rPr>
      <t>ГД-024.</t>
    </r>
    <r>
      <rPr>
        <sz val="8"/>
        <rFont val="Arial"/>
        <family val="2"/>
        <charset val="204"/>
      </rPr>
      <t xml:space="preserve"> Тарелка Чебоксары "Коллаж №1" D15 см. Керамика, горячая деколь</t>
    </r>
  </si>
  <si>
    <t>телефон: +7 (000) 000-00-00</t>
  </si>
  <si>
    <t xml:space="preserve">Заказчик: </t>
  </si>
  <si>
    <r>
      <rPr>
        <i/>
        <sz val="8"/>
        <rFont val="Arial"/>
        <family val="2"/>
        <charset val="204"/>
      </rPr>
      <t>MM-0018-S.</t>
    </r>
    <r>
      <rPr>
        <sz val="8"/>
        <rFont val="Arial"/>
        <family val="2"/>
        <charset val="204"/>
      </rPr>
      <t xml:space="preserve"> Магнит-открывалка "Мать" Чебоксары. Металл, цв.мат.серебро+эмаль</t>
    </r>
  </si>
  <si>
    <r>
      <rPr>
        <i/>
        <sz val="8"/>
        <rFont val="Arial"/>
        <family val="2"/>
        <charset val="204"/>
      </rPr>
      <t>MM-0018-SS.</t>
    </r>
    <r>
      <rPr>
        <sz val="8"/>
        <rFont val="Arial"/>
        <family val="2"/>
        <charset val="204"/>
      </rPr>
      <t xml:space="preserve"> Магнит-открывалка "Мать" Чебоксары. Металл, цв.блест.серебро+эмаль</t>
    </r>
  </si>
  <si>
    <r>
      <rPr>
        <i/>
        <sz val="8"/>
        <rFont val="Arial"/>
        <family val="2"/>
        <charset val="204"/>
      </rPr>
      <t>BM_005-P.</t>
    </r>
    <r>
      <rPr>
        <sz val="8"/>
        <rFont val="Arial"/>
        <family val="2"/>
        <charset val="204"/>
      </rPr>
      <t xml:space="preserve"> Колокольчик с ручкой (Мать+символ) Чебоксары. Металл, цв.олово+эмаль</t>
    </r>
  </si>
  <si>
    <r>
      <rPr>
        <i/>
        <sz val="8"/>
        <rFont val="Arial"/>
        <family val="2"/>
        <charset val="204"/>
      </rPr>
      <t>BM_005-B.</t>
    </r>
    <r>
      <rPr>
        <sz val="8"/>
        <rFont val="Arial"/>
        <family val="2"/>
        <charset val="204"/>
      </rPr>
      <t xml:space="preserve"> Колокольчик с ручкой (Мать+символ) Чебоксары. Металл, цв.бронза+эмаль</t>
    </r>
  </si>
  <si>
    <r>
      <rPr>
        <i/>
        <sz val="8"/>
        <rFont val="Arial"/>
        <family val="2"/>
        <charset val="204"/>
      </rPr>
      <t>MM-0014-P.</t>
    </r>
    <r>
      <rPr>
        <sz val="8"/>
        <rFont val="Arial"/>
        <family val="2"/>
        <charset val="204"/>
      </rPr>
      <t xml:space="preserve"> Фигурка "Мать-Покровительница" Чебоксары. Металл, цв.олово, h100 мм</t>
    </r>
  </si>
  <si>
    <r>
      <t xml:space="preserve">SG-7008-P. </t>
    </r>
    <r>
      <rPr>
        <sz val="8"/>
        <rFont val="Arial"/>
        <family val="2"/>
        <charset val="204"/>
      </rPr>
      <t>Снежный шар D45 мм Чебоксары. Стекло, основание металл, цв.олово</t>
    </r>
  </si>
  <si>
    <r>
      <t xml:space="preserve">SG-7008-B. </t>
    </r>
    <r>
      <rPr>
        <sz val="8"/>
        <rFont val="Arial"/>
        <family val="2"/>
        <charset val="204"/>
      </rPr>
      <t>Снежный шар D45 мм Чебоксары. Стекло, основание, цв.бронза</t>
    </r>
  </si>
  <si>
    <r>
      <rPr>
        <i/>
        <sz val="8"/>
        <rFont val="Arial"/>
        <family val="2"/>
        <charset val="204"/>
      </rPr>
      <t>0845.</t>
    </r>
    <r>
      <rPr>
        <sz val="8"/>
        <rFont val="Arial"/>
        <family val="2"/>
        <charset val="204"/>
      </rPr>
      <t xml:space="preserve"> Тарелка стеклянная "Диафрагма" Чебоксары D21 см. Прямая обратная печать</t>
    </r>
  </si>
  <si>
    <r>
      <rPr>
        <i/>
        <sz val="8"/>
        <rFont val="Arial"/>
        <family val="2"/>
        <charset val="204"/>
      </rPr>
      <t>0802.</t>
    </r>
    <r>
      <rPr>
        <sz val="8"/>
        <rFont val="Arial"/>
        <family val="2"/>
        <charset val="204"/>
      </rPr>
      <t xml:space="preserve"> Тарелка рельефная Чебоксары D20 см. Керамика литьё. Прямая печать</t>
    </r>
  </si>
  <si>
    <r>
      <rPr>
        <i/>
        <sz val="8"/>
        <rFont val="Arial"/>
        <family val="2"/>
        <charset val="204"/>
      </rPr>
      <t>08026.</t>
    </r>
    <r>
      <rPr>
        <sz val="8"/>
        <rFont val="Arial"/>
        <family val="2"/>
        <charset val="204"/>
      </rPr>
      <t xml:space="preserve"> Тарелка рельефная Чебоксары D16 см. Керамика литьё. Прямая печать</t>
    </r>
  </si>
  <si>
    <r>
      <rPr>
        <i/>
        <sz val="8"/>
        <rFont val="Arial"/>
        <family val="2"/>
        <charset val="204"/>
      </rPr>
      <t>08024.</t>
    </r>
    <r>
      <rPr>
        <sz val="8"/>
        <rFont val="Arial"/>
        <family val="2"/>
        <charset val="204"/>
      </rPr>
      <t xml:space="preserve"> Тарелка рельефная Чебоксары D11 см. Керамика литьё. Прямая печать</t>
    </r>
  </si>
  <si>
    <r>
      <rPr>
        <i/>
        <sz val="8"/>
        <rFont val="Arial"/>
        <family val="2"/>
        <charset val="204"/>
      </rPr>
      <t>MM-0014-SS.</t>
    </r>
    <r>
      <rPr>
        <sz val="8"/>
        <rFont val="Arial"/>
        <family val="2"/>
        <charset val="204"/>
      </rPr>
      <t xml:space="preserve"> Фигурка "Мать-Покровительница" Чеб. Металл, цв.серебро, h100 мм</t>
    </r>
  </si>
  <si>
    <r>
      <rPr>
        <i/>
        <sz val="8"/>
        <rFont val="Arial"/>
        <family val="2"/>
        <charset val="204"/>
      </rPr>
      <t>SP-0029_SSG.</t>
    </r>
    <r>
      <rPr>
        <sz val="8"/>
        <rFont val="Arial"/>
        <family val="2"/>
        <charset val="204"/>
      </rPr>
      <t xml:space="preserve"> Ложка Чебоксары. Металл, цв.блестящее серебро+золото+эмаль</t>
    </r>
  </si>
  <si>
    <r>
      <rPr>
        <i/>
        <sz val="8"/>
        <rFont val="Arial"/>
        <family val="2"/>
        <charset val="204"/>
      </rPr>
      <t>SP-0029_SS.</t>
    </r>
    <r>
      <rPr>
        <sz val="8"/>
        <rFont val="Arial"/>
        <family val="2"/>
        <charset val="204"/>
      </rPr>
      <t xml:space="preserve"> Ложка Чебоксары. Металл, цв.блестящее серебро+эмаль</t>
    </r>
  </si>
  <si>
    <r>
      <rPr>
        <i/>
        <sz val="8"/>
        <rFont val="Arial"/>
        <family val="2"/>
        <charset val="204"/>
      </rPr>
      <t>MM-0014-SG.</t>
    </r>
    <r>
      <rPr>
        <sz val="8"/>
        <rFont val="Arial"/>
        <family val="2"/>
        <charset val="204"/>
      </rPr>
      <t xml:space="preserve"> Фигурка "Мать-Покровительница" Чеб. Металл, цв.золото, h100 мм</t>
    </r>
  </si>
  <si>
    <r>
      <rPr>
        <i/>
        <sz val="8"/>
        <rFont val="Arial"/>
        <family val="2"/>
        <charset val="204"/>
      </rPr>
      <t>FМ-0029.</t>
    </r>
    <r>
      <rPr>
        <sz val="8"/>
        <rFont val="Arial"/>
        <family val="2"/>
        <charset val="204"/>
      </rPr>
      <t xml:space="preserve"> Магнит фольгированный (фойл) "Сердце" Чебоксары 65*57 мм</t>
    </r>
  </si>
  <si>
    <r>
      <rPr>
        <i/>
        <sz val="8"/>
        <rFont val="Arial"/>
        <family val="2"/>
        <charset val="204"/>
      </rPr>
      <t>FМ-0030.</t>
    </r>
    <r>
      <rPr>
        <sz val="8"/>
        <rFont val="Arial"/>
        <family val="2"/>
        <charset val="204"/>
      </rPr>
      <t xml:space="preserve"> Магнит фольгированный (фойл) "Ромашка" Чебоксары 70*70 мм</t>
    </r>
  </si>
  <si>
    <r>
      <rPr>
        <i/>
        <sz val="8"/>
        <rFont val="Arial"/>
        <family val="2"/>
        <charset val="204"/>
      </rPr>
      <t>FМ-0025</t>
    </r>
    <r>
      <rPr>
        <sz val="8"/>
        <rFont val="Arial"/>
        <family val="2"/>
        <charset val="204"/>
      </rPr>
      <t>. Магнит фольгированный (фойл) "Овал" Чебоксары 75*54 мм</t>
    </r>
  </si>
  <si>
    <r>
      <rPr>
        <i/>
        <sz val="8"/>
        <rFont val="Arial"/>
        <family val="2"/>
        <charset val="204"/>
      </rPr>
      <t>FМ-0032.</t>
    </r>
    <r>
      <rPr>
        <sz val="8"/>
        <rFont val="Arial"/>
        <family val="2"/>
        <charset val="204"/>
      </rPr>
      <t xml:space="preserve"> Магнит фольгированный (фойл) "Карта Чувашии" 73*59 мм</t>
    </r>
  </si>
  <si>
    <r>
      <rPr>
        <i/>
        <sz val="8"/>
        <rFont val="Arial"/>
        <family val="2"/>
        <charset val="204"/>
      </rPr>
      <t>FМ-0033.</t>
    </r>
    <r>
      <rPr>
        <sz val="8"/>
        <rFont val="Arial"/>
        <family val="2"/>
        <charset val="204"/>
      </rPr>
      <t xml:space="preserve"> Магнит фольгированный (фойл) "Подкова" Чебоксары 69*61 мм</t>
    </r>
  </si>
  <si>
    <r>
      <rPr>
        <i/>
        <sz val="8"/>
        <rFont val="Arial"/>
        <family val="2"/>
        <charset val="204"/>
      </rPr>
      <t>FМ-0034.</t>
    </r>
    <r>
      <rPr>
        <sz val="8"/>
        <rFont val="Arial"/>
        <family val="2"/>
        <charset val="204"/>
      </rPr>
      <t xml:space="preserve"> Магнит фольгированный (фойл) "Облако Нац.музей" Чебоксары 58*73 мм</t>
    </r>
  </si>
  <si>
    <r>
      <rPr>
        <i/>
        <sz val="8"/>
        <rFont val="Arial"/>
        <family val="2"/>
        <charset val="204"/>
      </rPr>
      <t>FМ-0035.</t>
    </r>
    <r>
      <rPr>
        <sz val="8"/>
        <rFont val="Arial"/>
        <family val="2"/>
        <charset val="204"/>
      </rPr>
      <t xml:space="preserve"> Магнит фольгированный (фойл) "Облако Речной порт" Чебоксары 48*65 мм</t>
    </r>
  </si>
  <si>
    <r>
      <rPr>
        <i/>
        <sz val="8"/>
        <rFont val="Arial"/>
        <family val="2"/>
        <charset val="204"/>
      </rPr>
      <t>FМ-0036.</t>
    </r>
    <r>
      <rPr>
        <sz val="8"/>
        <rFont val="Arial"/>
        <family val="2"/>
        <charset val="204"/>
      </rPr>
      <t xml:space="preserve"> Магнит фольгированный (фойл) "Флаг и герб Чувашии" 45*77 мм</t>
    </r>
  </si>
  <si>
    <r>
      <rPr>
        <i/>
        <sz val="8"/>
        <rFont val="Arial"/>
        <family val="2"/>
        <charset val="204"/>
      </rPr>
      <t>FМ-0037.</t>
    </r>
    <r>
      <rPr>
        <sz val="8"/>
        <rFont val="Arial"/>
        <family val="2"/>
        <charset val="204"/>
      </rPr>
      <t xml:space="preserve"> Магнит фольгированный (фойл) "Якорь" Чебоксары 75*52 мм</t>
    </r>
  </si>
  <si>
    <r>
      <rPr>
        <i/>
        <sz val="8"/>
        <rFont val="Arial"/>
        <family val="2"/>
        <charset val="204"/>
      </rPr>
      <t>FМ-0038.</t>
    </r>
    <r>
      <rPr>
        <sz val="8"/>
        <rFont val="Arial"/>
        <family val="2"/>
        <charset val="204"/>
      </rPr>
      <t xml:space="preserve"> Магнит фольгированный (фойл) "Киноплёнка" Канаш 65*68 мм</t>
    </r>
  </si>
  <si>
    <r>
      <rPr>
        <i/>
        <sz val="8"/>
        <rFont val="Arial"/>
        <family val="2"/>
        <charset val="204"/>
      </rPr>
      <t>FМ-0039.</t>
    </r>
    <r>
      <rPr>
        <sz val="8"/>
        <rFont val="Arial"/>
        <family val="2"/>
        <charset val="204"/>
      </rPr>
      <t xml:space="preserve"> Магнит фольгированный (фойл) "Чувашская парочка" 71*56 мм</t>
    </r>
  </si>
  <si>
    <r>
      <rPr>
        <i/>
        <sz val="8"/>
        <rFont val="Arial"/>
        <family val="2"/>
        <charset val="204"/>
      </rPr>
      <t>FМ-0040.</t>
    </r>
    <r>
      <rPr>
        <sz val="8"/>
        <rFont val="Arial"/>
        <family val="2"/>
        <charset val="204"/>
      </rPr>
      <t xml:space="preserve"> Магнит фольгированный (фойл) "Буквы" Чебоксары 36*85 мм</t>
    </r>
  </si>
  <si>
    <r>
      <rPr>
        <i/>
        <sz val="8"/>
        <rFont val="Arial"/>
        <family val="2"/>
        <charset val="204"/>
      </rPr>
      <t>FМ-0043.</t>
    </r>
    <r>
      <rPr>
        <sz val="8"/>
        <rFont val="Arial"/>
        <family val="2"/>
        <charset val="204"/>
      </rPr>
      <t xml:space="preserve"> Магнит фольгированный (фойл) "Чапаев В.И." Чебоксары 63*90 мм</t>
    </r>
  </si>
  <si>
    <r>
      <rPr>
        <i/>
        <sz val="8"/>
        <rFont val="Arial"/>
        <family val="2"/>
        <charset val="204"/>
      </rPr>
      <t>FМ-0044.</t>
    </r>
    <r>
      <rPr>
        <sz val="8"/>
        <rFont val="Arial"/>
        <family val="2"/>
        <charset val="204"/>
      </rPr>
      <t xml:space="preserve"> Магнит фольгир.(фойл) "Мокринский мост" коллаж прямоугольник 63*90 мм</t>
    </r>
  </si>
  <si>
    <r>
      <rPr>
        <i/>
        <sz val="8"/>
        <rFont val="Arial"/>
        <family val="2"/>
        <charset val="204"/>
      </rPr>
      <t>FМ-0045.</t>
    </r>
    <r>
      <rPr>
        <sz val="8"/>
        <rFont val="Arial"/>
        <family val="2"/>
        <charset val="204"/>
      </rPr>
      <t xml:space="preserve"> Магнит фольгир.(фойл) "Панорама Чебоксары Залив" 100*40 мм</t>
    </r>
  </si>
  <si>
    <r>
      <rPr>
        <i/>
        <sz val="8"/>
        <rFont val="Arial"/>
        <family val="2"/>
        <charset val="204"/>
      </rPr>
      <t>FМ-0046.</t>
    </r>
    <r>
      <rPr>
        <sz val="8"/>
        <rFont val="Arial"/>
        <family val="2"/>
        <charset val="204"/>
      </rPr>
      <t xml:space="preserve"> Магнит фольгир.(фойл) "Панорама (вид на Дом Мод)" Чебоксары 100*40 мм</t>
    </r>
  </si>
  <si>
    <r>
      <rPr>
        <i/>
        <sz val="8"/>
        <rFont val="Arial"/>
        <family val="2"/>
        <charset val="204"/>
      </rPr>
      <t>FМ-0047.</t>
    </r>
    <r>
      <rPr>
        <sz val="8"/>
        <rFont val="Arial"/>
        <family val="2"/>
        <charset val="204"/>
      </rPr>
      <t xml:space="preserve"> Магнит фольгированный (фойл) "Панорама Мокринский мост" 100*40 мм</t>
    </r>
  </si>
  <si>
    <r>
      <rPr>
        <i/>
        <sz val="8"/>
        <rFont val="Arial"/>
        <family val="2"/>
        <charset val="204"/>
      </rPr>
      <t>FМ-0048.</t>
    </r>
    <r>
      <rPr>
        <sz val="8"/>
        <rFont val="Arial"/>
        <family val="2"/>
        <charset val="204"/>
      </rPr>
      <t xml:space="preserve"> Магнит фольгированный (фойл) "Панорама Канаш" 100*40 мм</t>
    </r>
  </si>
  <si>
    <r>
      <rPr>
        <i/>
        <sz val="8"/>
        <rFont val="Arial"/>
        <family val="2"/>
        <charset val="204"/>
      </rPr>
      <t>MM-0015.</t>
    </r>
    <r>
      <rPr>
        <sz val="8"/>
        <rFont val="Arial"/>
        <family val="2"/>
        <charset val="204"/>
      </rPr>
      <t xml:space="preserve"> Зажигалка сувенирная Чебоксары. Металл, литьё, цв.бронза, 56*40 мм</t>
    </r>
  </si>
  <si>
    <r>
      <rPr>
        <i/>
        <sz val="8"/>
        <rFont val="Arial"/>
        <family val="2"/>
        <charset val="204"/>
      </rPr>
      <t>BM_004-S.</t>
    </r>
    <r>
      <rPr>
        <sz val="8"/>
        <rFont val="Arial"/>
        <family val="2"/>
        <charset val="204"/>
      </rPr>
      <t xml:space="preserve"> Колокольчик с фойл вставкой (2-хстор.) "Храмы" Чеб. Металл, цв.серебро</t>
    </r>
  </si>
  <si>
    <r>
      <rPr>
        <i/>
        <sz val="8"/>
        <rFont val="Arial"/>
        <family val="2"/>
        <charset val="204"/>
      </rPr>
      <t>BM_004-G.</t>
    </r>
    <r>
      <rPr>
        <sz val="8"/>
        <rFont val="Arial"/>
        <family val="2"/>
        <charset val="204"/>
      </rPr>
      <t xml:space="preserve"> Колокольчик с фойл вставкой (2-хстор.) "Храмы" Чеб. Металл, цв.золото</t>
    </r>
  </si>
  <si>
    <r>
      <rPr>
        <i/>
        <sz val="8"/>
        <rFont val="Arial"/>
        <family val="2"/>
        <charset val="204"/>
      </rPr>
      <t>BM_004-B.</t>
    </r>
    <r>
      <rPr>
        <sz val="8"/>
        <rFont val="Arial"/>
        <family val="2"/>
        <charset val="204"/>
      </rPr>
      <t xml:space="preserve"> Колокольчик с фойл вставкой (2-хстор.) "Храмы" Чеб.. Металл, цв.бронза</t>
    </r>
  </si>
  <si>
    <r>
      <rPr>
        <i/>
        <sz val="8"/>
        <rFont val="Arial"/>
        <family val="2"/>
        <charset val="204"/>
      </rPr>
      <t>BM_004-P.</t>
    </r>
    <r>
      <rPr>
        <sz val="8"/>
        <rFont val="Arial"/>
        <family val="2"/>
        <charset val="204"/>
      </rPr>
      <t xml:space="preserve"> Колокольчик с фойл вставкой (2-хстор.) "Храмы" Чеб.. Металл, цв.олово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</si>
</sst>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5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6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8"/>
      <color theme="0"/>
      <name val="Arial"/>
      <family val="2"/>
      <charset val="204"/>
    </font>
    <font>
      <i/>
      <sz val="8"/>
      <name val="Arial"/>
      <family val="2"/>
      <charset val="204"/>
    </font>
    <font>
      <b/>
      <i/>
      <sz val="14"/>
      <name val="Arial"/>
      <family val="2"/>
      <charset val="204"/>
    </font>
    <font>
      <i/>
      <sz val="12"/>
      <color theme="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8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69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0" fillId="4" borderId="0" xfId="0" applyFill="1" applyAlignment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right"/>
    </xf>
    <xf numFmtId="2" fontId="2" fillId="7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/>
    <xf numFmtId="164" fontId="9" fillId="0" borderId="0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top" wrapText="1"/>
    </xf>
    <xf numFmtId="2" fontId="8" fillId="8" borderId="2" xfId="0" applyNumberFormat="1" applyFont="1" applyFill="1" applyBorder="1" applyAlignment="1">
      <alignment horizontal="center" vertical="center"/>
    </xf>
    <xf numFmtId="2" fontId="12" fillId="8" borderId="1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12" fillId="8" borderId="17" xfId="0" applyNumberFormat="1" applyFont="1" applyFill="1" applyBorder="1" applyAlignment="1">
      <alignment horizontal="center" vertical="center"/>
    </xf>
    <xf numFmtId="2" fontId="0" fillId="7" borderId="15" xfId="0" applyNumberFormat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2" fontId="8" fillId="8" borderId="19" xfId="0" applyNumberFormat="1" applyFont="1" applyFill="1" applyBorder="1" applyAlignment="1">
      <alignment horizontal="center" vertical="center"/>
    </xf>
    <xf numFmtId="2" fontId="12" fillId="8" borderId="20" xfId="0" applyNumberFormat="1" applyFont="1" applyFill="1" applyBorder="1" applyAlignment="1">
      <alignment horizontal="center" vertical="center"/>
    </xf>
    <xf numFmtId="2" fontId="0" fillId="7" borderId="18" xfId="0" applyNumberFormat="1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164" fontId="9" fillId="7" borderId="6" xfId="0" applyNumberFormat="1" applyFont="1" applyFill="1" applyBorder="1" applyAlignment="1">
      <alignment horizontal="center"/>
    </xf>
    <xf numFmtId="164" fontId="9" fillId="7" borderId="7" xfId="0" applyNumberFormat="1" applyFont="1" applyFill="1" applyBorder="1" applyAlignment="1">
      <alignment horizontal="center"/>
    </xf>
    <xf numFmtId="164" fontId="9" fillId="7" borderId="8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164" fontId="9" fillId="8" borderId="6" xfId="0" applyNumberFormat="1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70" zoomScale="143" zoomScaleNormal="143" workbookViewId="0">
      <selection activeCell="D86" sqref="D86"/>
    </sheetView>
  </sheetViews>
  <sheetFormatPr defaultColWidth="10.42578125" defaultRowHeight="18" customHeight="1" x14ac:dyDescent="0.2"/>
  <cols>
    <col min="1" max="1" width="4.140625" style="9" customWidth="1"/>
    <col min="2" max="2" width="78.7109375" style="4" customWidth="1"/>
    <col min="3" max="3" width="8" style="2" customWidth="1"/>
    <col min="4" max="4" width="10.42578125" style="1"/>
    <col min="5" max="5" width="13.28515625" style="2" customWidth="1"/>
    <col min="6" max="6" width="10.42578125" style="1"/>
    <col min="7" max="7" width="14.7109375" style="2" customWidth="1"/>
  </cols>
  <sheetData>
    <row r="1" spans="1:7" s="15" customFormat="1" ht="18" customHeight="1" x14ac:dyDescent="0.2">
      <c r="A1" s="20"/>
      <c r="B1" s="21" t="s">
        <v>0</v>
      </c>
      <c r="C1" s="22"/>
      <c r="D1" s="23"/>
      <c r="E1" s="22"/>
      <c r="F1" s="23"/>
      <c r="G1" s="22"/>
    </row>
    <row r="2" spans="1:7" s="15" customFormat="1" ht="18" customHeight="1" x14ac:dyDescent="0.2">
      <c r="A2" s="20"/>
      <c r="B2" s="39" t="s">
        <v>3</v>
      </c>
      <c r="C2" s="22"/>
      <c r="D2" s="23"/>
      <c r="E2" s="22"/>
      <c r="F2" s="23"/>
      <c r="G2" s="22"/>
    </row>
    <row r="3" spans="1:7" s="15" customFormat="1" ht="18" customHeight="1" x14ac:dyDescent="0.2">
      <c r="A3" s="20"/>
      <c r="B3" s="38" t="s">
        <v>2</v>
      </c>
      <c r="C3" s="22"/>
      <c r="D3" s="23"/>
      <c r="E3" s="22"/>
      <c r="F3" s="23"/>
      <c r="G3" s="22"/>
    </row>
    <row r="4" spans="1:7" s="15" customFormat="1" ht="18" customHeight="1" x14ac:dyDescent="0.35">
      <c r="A4" s="16"/>
      <c r="B4" s="54" t="s">
        <v>112</v>
      </c>
      <c r="C4" s="55"/>
      <c r="D4" s="55"/>
      <c r="E4" s="55"/>
      <c r="F4" s="55"/>
      <c r="G4" s="55"/>
    </row>
    <row r="5" spans="1:7" s="15" customFormat="1" ht="18" customHeight="1" x14ac:dyDescent="0.35">
      <c r="A5" s="16"/>
      <c r="B5" s="56" t="s">
        <v>111</v>
      </c>
      <c r="C5" s="55"/>
      <c r="D5" s="55"/>
      <c r="E5" s="55"/>
      <c r="F5" s="55"/>
      <c r="G5" s="55"/>
    </row>
    <row r="6" spans="1:7" s="15" customFormat="1" ht="18" customHeight="1" x14ac:dyDescent="0.25">
      <c r="A6" s="16"/>
      <c r="B6" s="19" t="s">
        <v>10</v>
      </c>
      <c r="C6" s="17"/>
      <c r="D6" s="18"/>
      <c r="E6" s="17"/>
      <c r="F6" s="18"/>
      <c r="G6" s="17"/>
    </row>
    <row r="8" spans="1:7" ht="18" customHeight="1" thickBot="1" x14ac:dyDescent="0.25">
      <c r="B8" s="32" t="s">
        <v>5</v>
      </c>
    </row>
    <row r="9" spans="1:7" s="13" customFormat="1" ht="21.6" customHeight="1" thickBot="1" x14ac:dyDescent="0.25">
      <c r="A9" s="6" t="s">
        <v>1</v>
      </c>
      <c r="B9" s="7" t="s">
        <v>6</v>
      </c>
      <c r="C9" s="8" t="s">
        <v>4</v>
      </c>
      <c r="D9" s="8" t="s">
        <v>91</v>
      </c>
      <c r="E9" s="8" t="s">
        <v>92</v>
      </c>
      <c r="F9" s="8" t="s">
        <v>93</v>
      </c>
      <c r="G9" s="8" t="s">
        <v>94</v>
      </c>
    </row>
    <row r="10" spans="1:7" s="13" customFormat="1" ht="11.4" customHeight="1" x14ac:dyDescent="0.2">
      <c r="A10" s="11"/>
      <c r="B10" s="14" t="s">
        <v>12</v>
      </c>
      <c r="C10" s="12"/>
      <c r="D10" s="12"/>
      <c r="E10" s="12"/>
      <c r="F10" s="12"/>
      <c r="G10" s="12"/>
    </row>
    <row r="11" spans="1:7" ht="16.2" customHeight="1" x14ac:dyDescent="0.2">
      <c r="A11" s="10">
        <v>1</v>
      </c>
      <c r="B11" s="5" t="s">
        <v>20</v>
      </c>
      <c r="C11" s="3"/>
      <c r="D11" s="35">
        <v>150</v>
      </c>
      <c r="E11" s="36">
        <f>C11*D11</f>
        <v>0</v>
      </c>
      <c r="F11" s="33">
        <f>D11+(D11*0.08)</f>
        <v>162</v>
      </c>
      <c r="G11" s="25">
        <f>C11*F11</f>
        <v>0</v>
      </c>
    </row>
    <row r="12" spans="1:7" ht="16.2" customHeight="1" x14ac:dyDescent="0.2">
      <c r="A12" s="10">
        <v>2</v>
      </c>
      <c r="B12" s="5" t="s">
        <v>21</v>
      </c>
      <c r="C12" s="3"/>
      <c r="D12" s="35">
        <v>150</v>
      </c>
      <c r="E12" s="36">
        <f>C12*D12</f>
        <v>0</v>
      </c>
      <c r="F12" s="31">
        <f t="shared" ref="F12:F91" si="0">D12+(D12*0.08)</f>
        <v>162</v>
      </c>
      <c r="G12" s="25">
        <f t="shared" ref="G12:G91" si="1">C12*F12</f>
        <v>0</v>
      </c>
    </row>
    <row r="13" spans="1:7" ht="16.2" customHeight="1" x14ac:dyDescent="0.2">
      <c r="A13" s="10">
        <v>3</v>
      </c>
      <c r="B13" s="5" t="s">
        <v>22</v>
      </c>
      <c r="C13" s="3"/>
      <c r="D13" s="35">
        <v>165</v>
      </c>
      <c r="E13" s="36">
        <f t="shared" ref="E13:E143" si="2">C13*D13</f>
        <v>0</v>
      </c>
      <c r="F13" s="31">
        <f t="shared" si="0"/>
        <v>178.2</v>
      </c>
      <c r="G13" s="25">
        <f t="shared" si="1"/>
        <v>0</v>
      </c>
    </row>
    <row r="14" spans="1:7" ht="16.2" customHeight="1" x14ac:dyDescent="0.2">
      <c r="A14" s="10">
        <v>4</v>
      </c>
      <c r="B14" s="5" t="s">
        <v>23</v>
      </c>
      <c r="C14" s="3"/>
      <c r="D14" s="35">
        <v>150</v>
      </c>
      <c r="E14" s="36">
        <f t="shared" ref="E14" si="3">C14*D14</f>
        <v>0</v>
      </c>
      <c r="F14" s="31">
        <f t="shared" si="0"/>
        <v>162</v>
      </c>
      <c r="G14" s="25">
        <f t="shared" si="1"/>
        <v>0</v>
      </c>
    </row>
    <row r="15" spans="1:7" ht="16.2" customHeight="1" x14ac:dyDescent="0.2">
      <c r="A15" s="10">
        <v>5</v>
      </c>
      <c r="B15" s="5" t="s">
        <v>24</v>
      </c>
      <c r="C15" s="3"/>
      <c r="D15" s="35">
        <v>150</v>
      </c>
      <c r="E15" s="36">
        <f t="shared" si="2"/>
        <v>0</v>
      </c>
      <c r="F15" s="31">
        <f t="shared" si="0"/>
        <v>162</v>
      </c>
      <c r="G15" s="25">
        <f t="shared" si="1"/>
        <v>0</v>
      </c>
    </row>
    <row r="16" spans="1:7" ht="16.2" customHeight="1" x14ac:dyDescent="0.2">
      <c r="A16" s="10">
        <v>6</v>
      </c>
      <c r="B16" s="5" t="s">
        <v>25</v>
      </c>
      <c r="C16" s="3"/>
      <c r="D16" s="35">
        <v>150</v>
      </c>
      <c r="E16" s="36">
        <f>C16*D16</f>
        <v>0</v>
      </c>
      <c r="F16" s="31">
        <f t="shared" si="0"/>
        <v>162</v>
      </c>
      <c r="G16" s="25">
        <f t="shared" si="1"/>
        <v>0</v>
      </c>
    </row>
    <row r="17" spans="1:7" ht="16.2" customHeight="1" x14ac:dyDescent="0.2">
      <c r="A17" s="10">
        <v>7</v>
      </c>
      <c r="B17" s="5" t="s">
        <v>26</v>
      </c>
      <c r="C17" s="3"/>
      <c r="D17" s="35">
        <v>150</v>
      </c>
      <c r="E17" s="36">
        <f t="shared" si="2"/>
        <v>0</v>
      </c>
      <c r="F17" s="31">
        <f t="shared" si="0"/>
        <v>162</v>
      </c>
      <c r="G17" s="25">
        <f t="shared" si="1"/>
        <v>0</v>
      </c>
    </row>
    <row r="18" spans="1:7" ht="16.2" customHeight="1" x14ac:dyDescent="0.2">
      <c r="A18" s="10">
        <v>8</v>
      </c>
      <c r="B18" s="5" t="s">
        <v>27</v>
      </c>
      <c r="C18" s="3"/>
      <c r="D18" s="35">
        <v>135</v>
      </c>
      <c r="E18" s="36">
        <f t="shared" si="2"/>
        <v>0</v>
      </c>
      <c r="F18" s="31">
        <f t="shared" si="0"/>
        <v>145.80000000000001</v>
      </c>
      <c r="G18" s="25">
        <f t="shared" si="1"/>
        <v>0</v>
      </c>
    </row>
    <row r="19" spans="1:7" ht="16.2" customHeight="1" x14ac:dyDescent="0.2">
      <c r="A19" s="10">
        <v>9</v>
      </c>
      <c r="B19" s="5" t="s">
        <v>28</v>
      </c>
      <c r="C19" s="3"/>
      <c r="D19" s="35">
        <v>135</v>
      </c>
      <c r="E19" s="36">
        <f t="shared" si="2"/>
        <v>0</v>
      </c>
      <c r="F19" s="31">
        <f t="shared" si="0"/>
        <v>145.80000000000001</v>
      </c>
      <c r="G19" s="25">
        <f t="shared" si="1"/>
        <v>0</v>
      </c>
    </row>
    <row r="20" spans="1:7" ht="16.2" customHeight="1" x14ac:dyDescent="0.2">
      <c r="A20" s="10">
        <v>10</v>
      </c>
      <c r="B20" s="5" t="s">
        <v>98</v>
      </c>
      <c r="C20" s="3"/>
      <c r="D20" s="35">
        <v>150</v>
      </c>
      <c r="E20" s="36">
        <f t="shared" si="2"/>
        <v>0</v>
      </c>
      <c r="F20" s="31">
        <f t="shared" si="0"/>
        <v>162</v>
      </c>
      <c r="G20" s="25">
        <f t="shared" si="1"/>
        <v>0</v>
      </c>
    </row>
    <row r="21" spans="1:7" ht="16.2" customHeight="1" x14ac:dyDescent="0.2">
      <c r="A21" s="10">
        <v>11</v>
      </c>
      <c r="B21" s="5" t="s">
        <v>29</v>
      </c>
      <c r="C21" s="3"/>
      <c r="D21" s="35">
        <v>150</v>
      </c>
      <c r="E21" s="36">
        <f t="shared" si="2"/>
        <v>0</v>
      </c>
      <c r="F21" s="31">
        <f t="shared" si="0"/>
        <v>162</v>
      </c>
      <c r="G21" s="25">
        <f t="shared" si="1"/>
        <v>0</v>
      </c>
    </row>
    <row r="22" spans="1:7" ht="16.2" customHeight="1" x14ac:dyDescent="0.2">
      <c r="A22" s="10">
        <v>12</v>
      </c>
      <c r="B22" s="5" t="s">
        <v>88</v>
      </c>
      <c r="C22" s="3"/>
      <c r="D22" s="35">
        <v>150</v>
      </c>
      <c r="E22" s="36">
        <f>C22*D22</f>
        <v>0</v>
      </c>
      <c r="F22" s="31">
        <f t="shared" si="0"/>
        <v>162</v>
      </c>
      <c r="G22" s="25">
        <f t="shared" si="1"/>
        <v>0</v>
      </c>
    </row>
    <row r="23" spans="1:7" ht="16.2" customHeight="1" x14ac:dyDescent="0.2">
      <c r="A23" s="10">
        <v>13</v>
      </c>
      <c r="B23" s="5" t="s">
        <v>113</v>
      </c>
      <c r="C23" s="3"/>
      <c r="D23" s="35">
        <v>150</v>
      </c>
      <c r="E23" s="36">
        <f>C23*D23</f>
        <v>0</v>
      </c>
      <c r="F23" s="31">
        <f t="shared" ref="F23" si="4">D23+(D23*0.08)</f>
        <v>162</v>
      </c>
      <c r="G23" s="25">
        <f t="shared" ref="G23" si="5">C23*F23</f>
        <v>0</v>
      </c>
    </row>
    <row r="24" spans="1:7" ht="16.2" customHeight="1" x14ac:dyDescent="0.2">
      <c r="A24" s="10">
        <v>14</v>
      </c>
      <c r="B24" s="5" t="s">
        <v>114</v>
      </c>
      <c r="C24" s="3"/>
      <c r="D24" s="35">
        <v>150</v>
      </c>
      <c r="E24" s="36">
        <f>C24*D24</f>
        <v>0</v>
      </c>
      <c r="F24" s="31">
        <f t="shared" si="0"/>
        <v>162</v>
      </c>
      <c r="G24" s="25">
        <f t="shared" si="1"/>
        <v>0</v>
      </c>
    </row>
    <row r="25" spans="1:7" ht="16.2" customHeight="1" x14ac:dyDescent="0.2">
      <c r="A25" s="10">
        <v>15</v>
      </c>
      <c r="B25" s="5" t="s">
        <v>30</v>
      </c>
      <c r="C25" s="3"/>
      <c r="D25" s="35">
        <v>150</v>
      </c>
      <c r="E25" s="36">
        <f t="shared" si="2"/>
        <v>0</v>
      </c>
      <c r="F25" s="31">
        <f t="shared" si="0"/>
        <v>162</v>
      </c>
      <c r="G25" s="25">
        <f t="shared" si="1"/>
        <v>0</v>
      </c>
    </row>
    <row r="26" spans="1:7" ht="16.2" customHeight="1" x14ac:dyDescent="0.2">
      <c r="A26" s="10">
        <v>16</v>
      </c>
      <c r="B26" s="5" t="s">
        <v>129</v>
      </c>
      <c r="C26" s="3"/>
      <c r="D26" s="35">
        <v>65</v>
      </c>
      <c r="E26" s="36">
        <f t="shared" ref="E26:E27" si="6">C26*D26</f>
        <v>0</v>
      </c>
      <c r="F26" s="31">
        <f t="shared" si="0"/>
        <v>70.2</v>
      </c>
      <c r="G26" s="25">
        <f t="shared" si="1"/>
        <v>0</v>
      </c>
    </row>
    <row r="27" spans="1:7" ht="16.2" customHeight="1" x14ac:dyDescent="0.2">
      <c r="A27" s="10">
        <v>17</v>
      </c>
      <c r="B27" s="5" t="s">
        <v>128</v>
      </c>
      <c r="C27" s="3"/>
      <c r="D27" s="35">
        <v>65</v>
      </c>
      <c r="E27" s="36">
        <f t="shared" si="6"/>
        <v>0</v>
      </c>
      <c r="F27" s="31">
        <f t="shared" si="0"/>
        <v>70.2</v>
      </c>
      <c r="G27" s="25">
        <f t="shared" si="1"/>
        <v>0</v>
      </c>
    </row>
    <row r="28" spans="1:7" ht="16.2" customHeight="1" x14ac:dyDescent="0.2">
      <c r="A28" s="10">
        <v>18</v>
      </c>
      <c r="B28" s="5" t="s">
        <v>130</v>
      </c>
      <c r="C28" s="3"/>
      <c r="D28" s="35">
        <v>65</v>
      </c>
      <c r="E28" s="36">
        <f t="shared" si="2"/>
        <v>0</v>
      </c>
      <c r="F28" s="31">
        <f t="shared" si="0"/>
        <v>70.2</v>
      </c>
      <c r="G28" s="25">
        <f t="shared" si="1"/>
        <v>0</v>
      </c>
    </row>
    <row r="29" spans="1:7" ht="16.2" customHeight="1" x14ac:dyDescent="0.2">
      <c r="A29" s="10">
        <v>19</v>
      </c>
      <c r="B29" s="5" t="s">
        <v>131</v>
      </c>
      <c r="C29" s="3"/>
      <c r="D29" s="35">
        <v>65</v>
      </c>
      <c r="E29" s="36">
        <f t="shared" si="2"/>
        <v>0</v>
      </c>
      <c r="F29" s="31">
        <f t="shared" si="0"/>
        <v>70.2</v>
      </c>
      <c r="G29" s="25">
        <f t="shared" si="1"/>
        <v>0</v>
      </c>
    </row>
    <row r="30" spans="1:7" ht="16.2" customHeight="1" x14ac:dyDescent="0.2">
      <c r="A30" s="10">
        <v>20</v>
      </c>
      <c r="B30" s="5" t="s">
        <v>132</v>
      </c>
      <c r="C30" s="3"/>
      <c r="D30" s="35">
        <v>65</v>
      </c>
      <c r="E30" s="36">
        <f t="shared" ref="E30:E72" si="7">C30*D30</f>
        <v>0</v>
      </c>
      <c r="F30" s="31">
        <f t="shared" si="0"/>
        <v>70.2</v>
      </c>
      <c r="G30" s="25">
        <f t="shared" si="1"/>
        <v>0</v>
      </c>
    </row>
    <row r="31" spans="1:7" ht="16.2" customHeight="1" x14ac:dyDescent="0.2">
      <c r="A31" s="10">
        <v>21</v>
      </c>
      <c r="B31" s="5" t="s">
        <v>133</v>
      </c>
      <c r="C31" s="3"/>
      <c r="D31" s="35">
        <v>65</v>
      </c>
      <c r="E31" s="36">
        <f t="shared" si="7"/>
        <v>0</v>
      </c>
      <c r="F31" s="31">
        <f t="shared" si="0"/>
        <v>70.2</v>
      </c>
      <c r="G31" s="25">
        <f t="shared" si="1"/>
        <v>0</v>
      </c>
    </row>
    <row r="32" spans="1:7" ht="16.2" customHeight="1" x14ac:dyDescent="0.2">
      <c r="A32" s="10">
        <v>22</v>
      </c>
      <c r="B32" s="5" t="s">
        <v>134</v>
      </c>
      <c r="C32" s="3"/>
      <c r="D32" s="35">
        <v>65</v>
      </c>
      <c r="E32" s="36">
        <f t="shared" si="7"/>
        <v>0</v>
      </c>
      <c r="F32" s="31">
        <f t="shared" si="0"/>
        <v>70.2</v>
      </c>
      <c r="G32" s="25">
        <f t="shared" si="1"/>
        <v>0</v>
      </c>
    </row>
    <row r="33" spans="1:7" ht="16.2" customHeight="1" x14ac:dyDescent="0.2">
      <c r="A33" s="10">
        <v>23</v>
      </c>
      <c r="B33" s="5" t="s">
        <v>135</v>
      </c>
      <c r="C33" s="3"/>
      <c r="D33" s="35">
        <v>65</v>
      </c>
      <c r="E33" s="36">
        <f t="shared" si="7"/>
        <v>0</v>
      </c>
      <c r="F33" s="31">
        <f t="shared" si="0"/>
        <v>70.2</v>
      </c>
      <c r="G33" s="25">
        <f t="shared" si="1"/>
        <v>0</v>
      </c>
    </row>
    <row r="34" spans="1:7" ht="16.2" customHeight="1" x14ac:dyDescent="0.2">
      <c r="A34" s="10">
        <v>24</v>
      </c>
      <c r="B34" s="5" t="s">
        <v>136</v>
      </c>
      <c r="C34" s="3"/>
      <c r="D34" s="35">
        <v>65</v>
      </c>
      <c r="E34" s="36">
        <f t="shared" si="7"/>
        <v>0</v>
      </c>
      <c r="F34" s="31">
        <f t="shared" si="0"/>
        <v>70.2</v>
      </c>
      <c r="G34" s="25">
        <f t="shared" si="1"/>
        <v>0</v>
      </c>
    </row>
    <row r="35" spans="1:7" ht="16.2" customHeight="1" x14ac:dyDescent="0.2">
      <c r="A35" s="10">
        <v>25</v>
      </c>
      <c r="B35" s="5" t="s">
        <v>137</v>
      </c>
      <c r="C35" s="3"/>
      <c r="D35" s="35">
        <v>65</v>
      </c>
      <c r="E35" s="36">
        <f t="shared" si="7"/>
        <v>0</v>
      </c>
      <c r="F35" s="31">
        <f t="shared" si="0"/>
        <v>70.2</v>
      </c>
      <c r="G35" s="25">
        <f t="shared" si="1"/>
        <v>0</v>
      </c>
    </row>
    <row r="36" spans="1:7" ht="16.2" customHeight="1" x14ac:dyDescent="0.2">
      <c r="A36" s="10">
        <v>26</v>
      </c>
      <c r="B36" s="5" t="s">
        <v>138</v>
      </c>
      <c r="C36" s="3"/>
      <c r="D36" s="35">
        <v>65</v>
      </c>
      <c r="E36" s="36">
        <f t="shared" si="7"/>
        <v>0</v>
      </c>
      <c r="F36" s="31">
        <f t="shared" si="0"/>
        <v>70.2</v>
      </c>
      <c r="G36" s="25">
        <f t="shared" si="1"/>
        <v>0</v>
      </c>
    </row>
    <row r="37" spans="1:7" ht="16.2" customHeight="1" x14ac:dyDescent="0.2">
      <c r="A37" s="10">
        <v>27</v>
      </c>
      <c r="B37" s="5" t="s">
        <v>139</v>
      </c>
      <c r="C37" s="3"/>
      <c r="D37" s="35">
        <v>65</v>
      </c>
      <c r="E37" s="36">
        <f t="shared" ref="E37:E42" si="8">C37*D37</f>
        <v>0</v>
      </c>
      <c r="F37" s="31">
        <f t="shared" ref="F37:F42" si="9">D37+(D37*0.08)</f>
        <v>70.2</v>
      </c>
      <c r="G37" s="25">
        <f t="shared" ref="G37:G42" si="10">C37*F37</f>
        <v>0</v>
      </c>
    </row>
    <row r="38" spans="1:7" ht="16.2" customHeight="1" x14ac:dyDescent="0.2">
      <c r="A38" s="10">
        <v>28</v>
      </c>
      <c r="B38" s="5" t="s">
        <v>140</v>
      </c>
      <c r="C38" s="3"/>
      <c r="D38" s="35">
        <v>70</v>
      </c>
      <c r="E38" s="36">
        <f t="shared" si="8"/>
        <v>0</v>
      </c>
      <c r="F38" s="31">
        <f t="shared" si="9"/>
        <v>75.599999999999994</v>
      </c>
      <c r="G38" s="25">
        <f t="shared" si="10"/>
        <v>0</v>
      </c>
    </row>
    <row r="39" spans="1:7" ht="16.2" customHeight="1" x14ac:dyDescent="0.2">
      <c r="A39" s="10">
        <v>29</v>
      </c>
      <c r="B39" s="5" t="s">
        <v>141</v>
      </c>
      <c r="C39" s="3"/>
      <c r="D39" s="35">
        <v>70</v>
      </c>
      <c r="E39" s="36">
        <f t="shared" si="8"/>
        <v>0</v>
      </c>
      <c r="F39" s="31">
        <f t="shared" si="9"/>
        <v>75.599999999999994</v>
      </c>
      <c r="G39" s="25">
        <f t="shared" si="10"/>
        <v>0</v>
      </c>
    </row>
    <row r="40" spans="1:7" ht="16.2" customHeight="1" x14ac:dyDescent="0.2">
      <c r="A40" s="10">
        <v>30</v>
      </c>
      <c r="B40" s="5" t="s">
        <v>142</v>
      </c>
      <c r="C40" s="3"/>
      <c r="D40" s="35">
        <v>65</v>
      </c>
      <c r="E40" s="36">
        <f t="shared" si="8"/>
        <v>0</v>
      </c>
      <c r="F40" s="31">
        <f t="shared" si="9"/>
        <v>70.2</v>
      </c>
      <c r="G40" s="25">
        <f t="shared" si="10"/>
        <v>0</v>
      </c>
    </row>
    <row r="41" spans="1:7" ht="16.2" customHeight="1" x14ac:dyDescent="0.2">
      <c r="A41" s="10">
        <v>31</v>
      </c>
      <c r="B41" s="5" t="s">
        <v>143</v>
      </c>
      <c r="C41" s="3"/>
      <c r="D41" s="35">
        <v>65</v>
      </c>
      <c r="E41" s="36">
        <f t="shared" si="8"/>
        <v>0</v>
      </c>
      <c r="F41" s="31">
        <f t="shared" si="9"/>
        <v>70.2</v>
      </c>
      <c r="G41" s="25">
        <f t="shared" si="10"/>
        <v>0</v>
      </c>
    </row>
    <row r="42" spans="1:7" ht="16.2" customHeight="1" x14ac:dyDescent="0.2">
      <c r="A42" s="10">
        <v>32</v>
      </c>
      <c r="B42" s="5" t="s">
        <v>144</v>
      </c>
      <c r="C42" s="3"/>
      <c r="D42" s="35">
        <v>65</v>
      </c>
      <c r="E42" s="36">
        <f t="shared" si="8"/>
        <v>0</v>
      </c>
      <c r="F42" s="31">
        <f t="shared" si="9"/>
        <v>70.2</v>
      </c>
      <c r="G42" s="25">
        <f t="shared" si="10"/>
        <v>0</v>
      </c>
    </row>
    <row r="43" spans="1:7" ht="16.2" customHeight="1" x14ac:dyDescent="0.2">
      <c r="A43" s="10">
        <v>33</v>
      </c>
      <c r="B43" s="5" t="s">
        <v>145</v>
      </c>
      <c r="C43" s="3"/>
      <c r="D43" s="35">
        <v>65</v>
      </c>
      <c r="E43" s="36">
        <f t="shared" si="7"/>
        <v>0</v>
      </c>
      <c r="F43" s="31">
        <f t="shared" si="0"/>
        <v>70.2</v>
      </c>
      <c r="G43" s="25">
        <f t="shared" si="1"/>
        <v>0</v>
      </c>
    </row>
    <row r="44" spans="1:7" ht="16.2" customHeight="1" x14ac:dyDescent="0.2">
      <c r="A44" s="10">
        <v>34</v>
      </c>
      <c r="B44" s="5" t="s">
        <v>31</v>
      </c>
      <c r="C44" s="3"/>
      <c r="D44" s="35">
        <v>165</v>
      </c>
      <c r="E44" s="36">
        <f t="shared" si="7"/>
        <v>0</v>
      </c>
      <c r="F44" s="31">
        <f t="shared" si="0"/>
        <v>178.2</v>
      </c>
      <c r="G44" s="25">
        <f t="shared" si="1"/>
        <v>0</v>
      </c>
    </row>
    <row r="45" spans="1:7" ht="16.2" customHeight="1" x14ac:dyDescent="0.2">
      <c r="A45" s="10">
        <v>35</v>
      </c>
      <c r="B45" s="5" t="s">
        <v>32</v>
      </c>
      <c r="C45" s="3"/>
      <c r="D45" s="35">
        <v>150</v>
      </c>
      <c r="E45" s="36">
        <f t="shared" ref="E45:E48" si="11">C45*D45</f>
        <v>0</v>
      </c>
      <c r="F45" s="31">
        <f t="shared" ref="F45:F48" si="12">D45+(D45*0.08)</f>
        <v>162</v>
      </c>
      <c r="G45" s="25">
        <f t="shared" ref="G45:G48" si="13">C45*F45</f>
        <v>0</v>
      </c>
    </row>
    <row r="46" spans="1:7" ht="16.2" customHeight="1" x14ac:dyDescent="0.2">
      <c r="A46" s="10">
        <v>36</v>
      </c>
      <c r="B46" s="5" t="s">
        <v>101</v>
      </c>
      <c r="C46" s="3"/>
      <c r="D46" s="35">
        <v>150</v>
      </c>
      <c r="E46" s="36">
        <f t="shared" si="11"/>
        <v>0</v>
      </c>
      <c r="F46" s="31">
        <f t="shared" si="12"/>
        <v>162</v>
      </c>
      <c r="G46" s="25">
        <f t="shared" si="13"/>
        <v>0</v>
      </c>
    </row>
    <row r="47" spans="1:7" ht="16.2" customHeight="1" x14ac:dyDescent="0.2">
      <c r="A47" s="10">
        <v>37</v>
      </c>
      <c r="B47" s="5" t="s">
        <v>102</v>
      </c>
      <c r="C47" s="3"/>
      <c r="D47" s="35">
        <v>150</v>
      </c>
      <c r="E47" s="36">
        <f t="shared" si="11"/>
        <v>0</v>
      </c>
      <c r="F47" s="31">
        <f t="shared" si="12"/>
        <v>162</v>
      </c>
      <c r="G47" s="25">
        <f t="shared" si="13"/>
        <v>0</v>
      </c>
    </row>
    <row r="48" spans="1:7" ht="16.2" customHeight="1" x14ac:dyDescent="0.2">
      <c r="A48" s="10">
        <v>38</v>
      </c>
      <c r="B48" s="5" t="s">
        <v>103</v>
      </c>
      <c r="C48" s="3"/>
      <c r="D48" s="35">
        <v>150</v>
      </c>
      <c r="E48" s="36">
        <f t="shared" si="11"/>
        <v>0</v>
      </c>
      <c r="F48" s="31">
        <f t="shared" si="12"/>
        <v>162</v>
      </c>
      <c r="G48" s="25">
        <f t="shared" si="13"/>
        <v>0</v>
      </c>
    </row>
    <row r="49" spans="1:7" ht="16.2" customHeight="1" x14ac:dyDescent="0.2">
      <c r="A49" s="10">
        <v>39</v>
      </c>
      <c r="B49" s="5" t="s">
        <v>104</v>
      </c>
      <c r="C49" s="3"/>
      <c r="D49" s="35">
        <v>150</v>
      </c>
      <c r="E49" s="36">
        <f t="shared" si="7"/>
        <v>0</v>
      </c>
      <c r="F49" s="31">
        <f t="shared" si="0"/>
        <v>162</v>
      </c>
      <c r="G49" s="25">
        <f t="shared" si="1"/>
        <v>0</v>
      </c>
    </row>
    <row r="50" spans="1:7" ht="16.2" customHeight="1" x14ac:dyDescent="0.2">
      <c r="A50" s="10">
        <v>40</v>
      </c>
      <c r="B50" s="5" t="s">
        <v>33</v>
      </c>
      <c r="C50" s="3"/>
      <c r="D50" s="35">
        <v>110</v>
      </c>
      <c r="E50" s="36">
        <f t="shared" si="7"/>
        <v>0</v>
      </c>
      <c r="F50" s="31">
        <f t="shared" si="0"/>
        <v>118.8</v>
      </c>
      <c r="G50" s="25">
        <f t="shared" si="1"/>
        <v>0</v>
      </c>
    </row>
    <row r="51" spans="1:7" ht="16.2" customHeight="1" x14ac:dyDescent="0.2">
      <c r="A51" s="10">
        <v>41</v>
      </c>
      <c r="B51" s="5" t="s">
        <v>34</v>
      </c>
      <c r="C51" s="3"/>
      <c r="D51" s="35">
        <v>110</v>
      </c>
      <c r="E51" s="36">
        <f t="shared" si="7"/>
        <v>0</v>
      </c>
      <c r="F51" s="31">
        <f t="shared" si="0"/>
        <v>118.8</v>
      </c>
      <c r="G51" s="25">
        <f t="shared" si="1"/>
        <v>0</v>
      </c>
    </row>
    <row r="52" spans="1:7" ht="16.2" customHeight="1" x14ac:dyDescent="0.2">
      <c r="A52" s="10">
        <v>42</v>
      </c>
      <c r="B52" s="5" t="s">
        <v>7</v>
      </c>
      <c r="C52" s="3"/>
      <c r="D52" s="35">
        <v>25</v>
      </c>
      <c r="E52" s="36">
        <f t="shared" si="7"/>
        <v>0</v>
      </c>
      <c r="F52" s="31">
        <f t="shared" si="0"/>
        <v>27</v>
      </c>
      <c r="G52" s="25">
        <f t="shared" si="1"/>
        <v>0</v>
      </c>
    </row>
    <row r="53" spans="1:7" ht="16.2" customHeight="1" x14ac:dyDescent="0.2">
      <c r="A53" s="10">
        <v>43</v>
      </c>
      <c r="B53" s="5" t="s">
        <v>8</v>
      </c>
      <c r="C53" s="3"/>
      <c r="D53" s="35">
        <v>26</v>
      </c>
      <c r="E53" s="36">
        <f t="shared" ref="E53" si="14">C53*D53</f>
        <v>0</v>
      </c>
      <c r="F53" s="31">
        <f t="shared" si="0"/>
        <v>28.08</v>
      </c>
      <c r="G53" s="25">
        <f t="shared" si="1"/>
        <v>0</v>
      </c>
    </row>
    <row r="54" spans="1:7" ht="16.2" customHeight="1" thickBot="1" x14ac:dyDescent="0.25">
      <c r="A54" s="10">
        <v>44</v>
      </c>
      <c r="B54" s="5" t="s">
        <v>9</v>
      </c>
      <c r="C54" s="3"/>
      <c r="D54" s="35">
        <v>50</v>
      </c>
      <c r="E54" s="36">
        <f t="shared" si="7"/>
        <v>0</v>
      </c>
      <c r="F54" s="31">
        <f t="shared" si="0"/>
        <v>54</v>
      </c>
      <c r="G54" s="25">
        <f t="shared" si="1"/>
        <v>0</v>
      </c>
    </row>
    <row r="55" spans="1:7" s="13" customFormat="1" ht="11.4" customHeight="1" x14ac:dyDescent="0.2">
      <c r="A55" s="10">
        <v>45</v>
      </c>
      <c r="B55" s="14" t="s">
        <v>13</v>
      </c>
      <c r="C55" s="12"/>
      <c r="D55" s="34"/>
      <c r="E55" s="37"/>
      <c r="F55" s="12"/>
      <c r="G55" s="12"/>
    </row>
    <row r="56" spans="1:7" ht="16.2" customHeight="1" x14ac:dyDescent="0.2">
      <c r="A56" s="10">
        <v>46</v>
      </c>
      <c r="B56" s="5" t="s">
        <v>35</v>
      </c>
      <c r="C56" s="3"/>
      <c r="D56" s="35">
        <v>130</v>
      </c>
      <c r="E56" s="36">
        <f t="shared" ref="E56" si="15">C56*D56</f>
        <v>0</v>
      </c>
      <c r="F56" s="31">
        <f t="shared" si="0"/>
        <v>140.4</v>
      </c>
      <c r="G56" s="25">
        <f t="shared" si="1"/>
        <v>0</v>
      </c>
    </row>
    <row r="57" spans="1:7" ht="16.2" customHeight="1" x14ac:dyDescent="0.2">
      <c r="A57" s="10">
        <v>47</v>
      </c>
      <c r="B57" s="5" t="s">
        <v>36</v>
      </c>
      <c r="C57" s="3"/>
      <c r="D57" s="35">
        <v>130</v>
      </c>
      <c r="E57" s="36">
        <f t="shared" si="7"/>
        <v>0</v>
      </c>
      <c r="F57" s="31">
        <f t="shared" si="0"/>
        <v>140.4</v>
      </c>
      <c r="G57" s="25">
        <f t="shared" si="1"/>
        <v>0</v>
      </c>
    </row>
    <row r="58" spans="1:7" ht="16.2" customHeight="1" x14ac:dyDescent="0.2">
      <c r="A58" s="10">
        <v>48</v>
      </c>
      <c r="B58" s="5" t="s">
        <v>37</v>
      </c>
      <c r="C58" s="3"/>
      <c r="D58" s="35">
        <v>150</v>
      </c>
      <c r="E58" s="36">
        <f t="shared" si="7"/>
        <v>0</v>
      </c>
      <c r="F58" s="31">
        <f t="shared" si="0"/>
        <v>162</v>
      </c>
      <c r="G58" s="25">
        <f t="shared" si="1"/>
        <v>0</v>
      </c>
    </row>
    <row r="59" spans="1:7" ht="16.2" customHeight="1" x14ac:dyDescent="0.2">
      <c r="A59" s="10">
        <v>49</v>
      </c>
      <c r="B59" s="5" t="s">
        <v>38</v>
      </c>
      <c r="C59" s="3"/>
      <c r="D59" s="35">
        <v>150</v>
      </c>
      <c r="E59" s="36">
        <f t="shared" ref="E59" si="16">C59*D59</f>
        <v>0</v>
      </c>
      <c r="F59" s="31">
        <f t="shared" si="0"/>
        <v>162</v>
      </c>
      <c r="G59" s="25">
        <f t="shared" si="1"/>
        <v>0</v>
      </c>
    </row>
    <row r="60" spans="1:7" ht="16.2" customHeight="1" x14ac:dyDescent="0.2">
      <c r="A60" s="10">
        <v>50</v>
      </c>
      <c r="B60" s="5" t="s">
        <v>39</v>
      </c>
      <c r="C60" s="3"/>
      <c r="D60" s="35">
        <v>285</v>
      </c>
      <c r="E60" s="36">
        <f t="shared" si="7"/>
        <v>0</v>
      </c>
      <c r="F60" s="31">
        <f t="shared" si="0"/>
        <v>307.8</v>
      </c>
      <c r="G60" s="25">
        <f t="shared" si="1"/>
        <v>0</v>
      </c>
    </row>
    <row r="61" spans="1:7" ht="16.2" customHeight="1" x14ac:dyDescent="0.2">
      <c r="A61" s="10">
        <v>51</v>
      </c>
      <c r="B61" s="5" t="s">
        <v>40</v>
      </c>
      <c r="C61" s="3"/>
      <c r="D61" s="35">
        <v>160</v>
      </c>
      <c r="E61" s="36">
        <f t="shared" ref="E61" si="17">C61*D61</f>
        <v>0</v>
      </c>
      <c r="F61" s="31">
        <f t="shared" si="0"/>
        <v>172.8</v>
      </c>
      <c r="G61" s="25">
        <f t="shared" si="1"/>
        <v>0</v>
      </c>
    </row>
    <row r="62" spans="1:7" ht="16.2" customHeight="1" x14ac:dyDescent="0.2">
      <c r="A62" s="10">
        <v>52</v>
      </c>
      <c r="B62" s="5" t="s">
        <v>41</v>
      </c>
      <c r="C62" s="3"/>
      <c r="D62" s="35">
        <v>150</v>
      </c>
      <c r="E62" s="36">
        <f t="shared" si="7"/>
        <v>0</v>
      </c>
      <c r="F62" s="31">
        <f t="shared" si="0"/>
        <v>162</v>
      </c>
      <c r="G62" s="25">
        <f t="shared" si="1"/>
        <v>0</v>
      </c>
    </row>
    <row r="63" spans="1:7" ht="16.2" customHeight="1" x14ac:dyDescent="0.2">
      <c r="A63" s="10">
        <v>53</v>
      </c>
      <c r="B63" s="5" t="s">
        <v>42</v>
      </c>
      <c r="C63" s="3"/>
      <c r="D63" s="35">
        <v>130</v>
      </c>
      <c r="E63" s="36">
        <f t="shared" ref="E63" si="18">C63*D63</f>
        <v>0</v>
      </c>
      <c r="F63" s="31">
        <f t="shared" si="0"/>
        <v>140.4</v>
      </c>
      <c r="G63" s="25">
        <f t="shared" si="1"/>
        <v>0</v>
      </c>
    </row>
    <row r="64" spans="1:7" ht="16.2" customHeight="1" x14ac:dyDescent="0.2">
      <c r="A64" s="10">
        <v>54</v>
      </c>
      <c r="B64" s="5" t="s">
        <v>43</v>
      </c>
      <c r="C64" s="3"/>
      <c r="D64" s="35">
        <v>150</v>
      </c>
      <c r="E64" s="36">
        <f t="shared" si="7"/>
        <v>0</v>
      </c>
      <c r="F64" s="31">
        <f t="shared" si="0"/>
        <v>162</v>
      </c>
      <c r="G64" s="25">
        <f t="shared" si="1"/>
        <v>0</v>
      </c>
    </row>
    <row r="65" spans="1:7" ht="16.2" customHeight="1" x14ac:dyDescent="0.2">
      <c r="A65" s="10">
        <v>55</v>
      </c>
      <c r="B65" s="5" t="s">
        <v>44</v>
      </c>
      <c r="C65" s="3"/>
      <c r="D65" s="35">
        <v>150</v>
      </c>
      <c r="E65" s="36">
        <f t="shared" ref="E65" si="19">C65*D65</f>
        <v>0</v>
      </c>
      <c r="F65" s="31">
        <f t="shared" si="0"/>
        <v>162</v>
      </c>
      <c r="G65" s="25">
        <f t="shared" si="1"/>
        <v>0</v>
      </c>
    </row>
    <row r="66" spans="1:7" ht="16.2" customHeight="1" x14ac:dyDescent="0.2">
      <c r="A66" s="10">
        <v>56</v>
      </c>
      <c r="B66" s="5" t="s">
        <v>45</v>
      </c>
      <c r="C66" s="3"/>
      <c r="D66" s="35">
        <v>160</v>
      </c>
      <c r="E66" s="36">
        <f t="shared" si="7"/>
        <v>0</v>
      </c>
      <c r="F66" s="31">
        <f t="shared" si="0"/>
        <v>172.8</v>
      </c>
      <c r="G66" s="25">
        <f t="shared" si="1"/>
        <v>0</v>
      </c>
    </row>
    <row r="67" spans="1:7" ht="16.2" customHeight="1" x14ac:dyDescent="0.2">
      <c r="A67" s="10">
        <v>57</v>
      </c>
      <c r="B67" s="5" t="s">
        <v>46</v>
      </c>
      <c r="C67" s="3"/>
      <c r="D67" s="35">
        <v>160</v>
      </c>
      <c r="E67" s="36">
        <f t="shared" ref="E67:E71" si="20">C67*D67</f>
        <v>0</v>
      </c>
      <c r="F67" s="31">
        <f t="shared" si="0"/>
        <v>172.8</v>
      </c>
      <c r="G67" s="25">
        <f t="shared" si="1"/>
        <v>0</v>
      </c>
    </row>
    <row r="68" spans="1:7" ht="16.2" customHeight="1" x14ac:dyDescent="0.2">
      <c r="A68" s="10">
        <v>58</v>
      </c>
      <c r="B68" s="5" t="s">
        <v>100</v>
      </c>
      <c r="C68" s="3"/>
      <c r="D68" s="35">
        <v>120</v>
      </c>
      <c r="E68" s="36">
        <f t="shared" si="20"/>
        <v>0</v>
      </c>
      <c r="F68" s="31">
        <f t="shared" si="0"/>
        <v>129.6</v>
      </c>
      <c r="G68" s="25">
        <f t="shared" si="1"/>
        <v>0</v>
      </c>
    </row>
    <row r="69" spans="1:7" ht="16.2" customHeight="1" x14ac:dyDescent="0.2">
      <c r="A69" s="10">
        <v>59</v>
      </c>
      <c r="B69" s="5" t="s">
        <v>47</v>
      </c>
      <c r="C69" s="3"/>
      <c r="D69" s="35">
        <v>100</v>
      </c>
      <c r="E69" s="36">
        <f t="shared" ref="E69" si="21">C69*D69</f>
        <v>0</v>
      </c>
      <c r="F69" s="31">
        <f t="shared" si="0"/>
        <v>108</v>
      </c>
      <c r="G69" s="25">
        <f t="shared" si="1"/>
        <v>0</v>
      </c>
    </row>
    <row r="70" spans="1:7" ht="16.2" customHeight="1" x14ac:dyDescent="0.2">
      <c r="A70" s="10">
        <v>60</v>
      </c>
      <c r="B70" s="5" t="s">
        <v>48</v>
      </c>
      <c r="C70" s="3"/>
      <c r="D70" s="35">
        <v>100</v>
      </c>
      <c r="E70" s="36">
        <f t="shared" si="20"/>
        <v>0</v>
      </c>
      <c r="F70" s="31">
        <f t="shared" si="0"/>
        <v>108</v>
      </c>
      <c r="G70" s="25">
        <f t="shared" si="1"/>
        <v>0</v>
      </c>
    </row>
    <row r="71" spans="1:7" ht="16.2" customHeight="1" x14ac:dyDescent="0.2">
      <c r="A71" s="10">
        <v>61</v>
      </c>
      <c r="B71" s="5" t="s">
        <v>86</v>
      </c>
      <c r="C71" s="3"/>
      <c r="D71" s="35">
        <v>110</v>
      </c>
      <c r="E71" s="36">
        <f t="shared" si="20"/>
        <v>0</v>
      </c>
      <c r="F71" s="31">
        <f t="shared" ref="F71" si="22">D71+(D71*0.08)</f>
        <v>118.8</v>
      </c>
      <c r="G71" s="25">
        <f t="shared" ref="G71" si="23">C71*F71</f>
        <v>0</v>
      </c>
    </row>
    <row r="72" spans="1:7" ht="16.2" customHeight="1" x14ac:dyDescent="0.2">
      <c r="A72" s="10">
        <v>62</v>
      </c>
      <c r="B72" s="5" t="s">
        <v>109</v>
      </c>
      <c r="C72" s="3"/>
      <c r="D72" s="35">
        <v>120</v>
      </c>
      <c r="E72" s="36">
        <f t="shared" si="7"/>
        <v>0</v>
      </c>
      <c r="F72" s="31">
        <f t="shared" si="0"/>
        <v>129.6</v>
      </c>
      <c r="G72" s="25">
        <f t="shared" si="1"/>
        <v>0</v>
      </c>
    </row>
    <row r="73" spans="1:7" ht="16.2" customHeight="1" x14ac:dyDescent="0.2">
      <c r="A73" s="10">
        <v>63</v>
      </c>
      <c r="B73" s="5" t="s">
        <v>49</v>
      </c>
      <c r="C73" s="3"/>
      <c r="D73" s="35">
        <v>100</v>
      </c>
      <c r="E73" s="36">
        <f t="shared" si="2"/>
        <v>0</v>
      </c>
      <c r="F73" s="31">
        <f t="shared" si="0"/>
        <v>108</v>
      </c>
      <c r="G73" s="25">
        <f t="shared" si="1"/>
        <v>0</v>
      </c>
    </row>
    <row r="74" spans="1:7" ht="16.2" customHeight="1" thickBot="1" x14ac:dyDescent="0.25">
      <c r="A74" s="10">
        <v>64</v>
      </c>
      <c r="B74" s="5" t="s">
        <v>50</v>
      </c>
      <c r="C74" s="3"/>
      <c r="D74" s="35">
        <v>100</v>
      </c>
      <c r="E74" s="36">
        <f t="shared" si="2"/>
        <v>0</v>
      </c>
      <c r="F74" s="31">
        <f t="shared" si="0"/>
        <v>108</v>
      </c>
      <c r="G74" s="25">
        <f t="shared" si="1"/>
        <v>0</v>
      </c>
    </row>
    <row r="75" spans="1:7" s="13" customFormat="1" ht="11.4" customHeight="1" x14ac:dyDescent="0.2">
      <c r="A75" s="10">
        <v>65</v>
      </c>
      <c r="B75" s="14" t="s">
        <v>14</v>
      </c>
      <c r="C75" s="12"/>
      <c r="D75" s="34"/>
      <c r="E75" s="37"/>
      <c r="F75" s="12"/>
      <c r="G75" s="12"/>
    </row>
    <row r="76" spans="1:7" ht="16.2" customHeight="1" x14ac:dyDescent="0.2">
      <c r="A76" s="10">
        <v>66</v>
      </c>
      <c r="B76" s="5" t="s">
        <v>51</v>
      </c>
      <c r="C76" s="3"/>
      <c r="D76" s="35">
        <v>180</v>
      </c>
      <c r="E76" s="36">
        <f t="shared" si="2"/>
        <v>0</v>
      </c>
      <c r="F76" s="31">
        <f t="shared" si="0"/>
        <v>194.4</v>
      </c>
      <c r="G76" s="25">
        <f t="shared" si="1"/>
        <v>0</v>
      </c>
    </row>
    <row r="77" spans="1:7" ht="16.2" customHeight="1" x14ac:dyDescent="0.2">
      <c r="A77" s="10">
        <v>67</v>
      </c>
      <c r="B77" s="5" t="s">
        <v>52</v>
      </c>
      <c r="C77" s="3"/>
      <c r="D77" s="35">
        <v>180</v>
      </c>
      <c r="E77" s="36">
        <f t="shared" ref="E77" si="24">C77*D77</f>
        <v>0</v>
      </c>
      <c r="F77" s="31">
        <f t="shared" si="0"/>
        <v>194.4</v>
      </c>
      <c r="G77" s="25">
        <f t="shared" si="1"/>
        <v>0</v>
      </c>
    </row>
    <row r="78" spans="1:7" ht="16.2" customHeight="1" x14ac:dyDescent="0.2">
      <c r="A78" s="10">
        <v>68</v>
      </c>
      <c r="B78" s="5" t="s">
        <v>53</v>
      </c>
      <c r="C78" s="3"/>
      <c r="D78" s="35">
        <v>180</v>
      </c>
      <c r="E78" s="36">
        <f t="shared" si="2"/>
        <v>0</v>
      </c>
      <c r="F78" s="31">
        <f t="shared" si="0"/>
        <v>194.4</v>
      </c>
      <c r="G78" s="25">
        <f t="shared" si="1"/>
        <v>0</v>
      </c>
    </row>
    <row r="79" spans="1:7" ht="16.2" customHeight="1" x14ac:dyDescent="0.2">
      <c r="A79" s="10">
        <v>69</v>
      </c>
      <c r="B79" s="5" t="s">
        <v>54</v>
      </c>
      <c r="C79" s="3"/>
      <c r="D79" s="35">
        <v>180</v>
      </c>
      <c r="E79" s="36">
        <f t="shared" ref="E79" si="25">C79*D79</f>
        <v>0</v>
      </c>
      <c r="F79" s="31">
        <f t="shared" si="0"/>
        <v>194.4</v>
      </c>
      <c r="G79" s="25">
        <f t="shared" si="1"/>
        <v>0</v>
      </c>
    </row>
    <row r="80" spans="1:7" ht="16.2" customHeight="1" x14ac:dyDescent="0.2">
      <c r="A80" s="10">
        <v>70</v>
      </c>
      <c r="B80" s="5" t="s">
        <v>55</v>
      </c>
      <c r="C80" s="3"/>
      <c r="D80" s="35">
        <v>250</v>
      </c>
      <c r="E80" s="36">
        <f t="shared" si="2"/>
        <v>0</v>
      </c>
      <c r="F80" s="31">
        <f t="shared" si="0"/>
        <v>270</v>
      </c>
      <c r="G80" s="25">
        <f t="shared" si="1"/>
        <v>0</v>
      </c>
    </row>
    <row r="81" spans="1:7" ht="16.2" customHeight="1" x14ac:dyDescent="0.2">
      <c r="A81" s="10">
        <v>71</v>
      </c>
      <c r="B81" s="5" t="s">
        <v>56</v>
      </c>
      <c r="C81" s="3"/>
      <c r="D81" s="35">
        <v>265</v>
      </c>
      <c r="E81" s="36">
        <f t="shared" ref="E81:E87" si="26">C81*D81</f>
        <v>0</v>
      </c>
      <c r="F81" s="31">
        <f t="shared" ref="F81" si="27">D81+(D81*0.08)</f>
        <v>286.2</v>
      </c>
      <c r="G81" s="25">
        <f t="shared" ref="G81:G87" si="28">C81*F81</f>
        <v>0</v>
      </c>
    </row>
    <row r="82" spans="1:7" ht="16.2" customHeight="1" x14ac:dyDescent="0.2">
      <c r="A82" s="10">
        <v>72</v>
      </c>
      <c r="B82" s="5" t="s">
        <v>150</v>
      </c>
      <c r="C82" s="3"/>
      <c r="D82" s="35">
        <v>265</v>
      </c>
      <c r="E82" s="36">
        <f>C82*D82</f>
        <v>0</v>
      </c>
      <c r="F82" s="31">
        <f t="shared" ref="F82:F87" si="29">D82+(D82*0.08)</f>
        <v>286.2</v>
      </c>
      <c r="G82" s="25">
        <f>C82*F82</f>
        <v>0</v>
      </c>
    </row>
    <row r="83" spans="1:7" ht="16.2" customHeight="1" x14ac:dyDescent="0.2">
      <c r="A83" s="10">
        <v>73</v>
      </c>
      <c r="B83" s="5" t="s">
        <v>149</v>
      </c>
      <c r="C83" s="3"/>
      <c r="D83" s="35">
        <v>265</v>
      </c>
      <c r="E83" s="36">
        <f>C83*D83</f>
        <v>0</v>
      </c>
      <c r="F83" s="31">
        <f t="shared" si="29"/>
        <v>286.2</v>
      </c>
      <c r="G83" s="25">
        <f>C83*F83</f>
        <v>0</v>
      </c>
    </row>
    <row r="84" spans="1:7" ht="16.2" customHeight="1" x14ac:dyDescent="0.2">
      <c r="A84" s="10">
        <v>74</v>
      </c>
      <c r="B84" s="5" t="s">
        <v>148</v>
      </c>
      <c r="C84" s="3"/>
      <c r="D84" s="35">
        <v>265</v>
      </c>
      <c r="E84" s="36">
        <f>C84*D84</f>
        <v>0</v>
      </c>
      <c r="F84" s="31">
        <f t="shared" si="29"/>
        <v>286.2</v>
      </c>
      <c r="G84" s="25">
        <f>C84*F84</f>
        <v>0</v>
      </c>
    </row>
    <row r="85" spans="1:7" ht="16.2" customHeight="1" x14ac:dyDescent="0.2">
      <c r="A85" s="10">
        <v>75</v>
      </c>
      <c r="B85" s="5" t="s">
        <v>147</v>
      </c>
      <c r="C85" s="3"/>
      <c r="D85" s="35">
        <v>265</v>
      </c>
      <c r="E85" s="36">
        <f>C85*D85</f>
        <v>0</v>
      </c>
      <c r="F85" s="31">
        <f t="shared" si="29"/>
        <v>286.2</v>
      </c>
      <c r="G85" s="25">
        <f>C85*F85</f>
        <v>0</v>
      </c>
    </row>
    <row r="86" spans="1:7" ht="16.2" customHeight="1" x14ac:dyDescent="0.2">
      <c r="A86" s="10">
        <v>76</v>
      </c>
      <c r="B86" s="5" t="s">
        <v>115</v>
      </c>
      <c r="C86" s="3"/>
      <c r="D86" s="35"/>
      <c r="E86" s="36">
        <f t="shared" si="26"/>
        <v>0</v>
      </c>
      <c r="F86" s="31">
        <f t="shared" si="29"/>
        <v>0</v>
      </c>
      <c r="G86" s="25">
        <f t="shared" si="28"/>
        <v>0</v>
      </c>
    </row>
    <row r="87" spans="1:7" ht="16.2" customHeight="1" thickBot="1" x14ac:dyDescent="0.25">
      <c r="A87" s="10">
        <v>77</v>
      </c>
      <c r="B87" s="5" t="s">
        <v>116</v>
      </c>
      <c r="C87" s="3"/>
      <c r="D87" s="35"/>
      <c r="E87" s="36">
        <f t="shared" si="26"/>
        <v>0</v>
      </c>
      <c r="F87" s="31">
        <f t="shared" si="29"/>
        <v>0</v>
      </c>
      <c r="G87" s="25">
        <f t="shared" si="28"/>
        <v>0</v>
      </c>
    </row>
    <row r="88" spans="1:7" s="13" customFormat="1" ht="11.4" customHeight="1" x14ac:dyDescent="0.2">
      <c r="A88" s="10">
        <v>78</v>
      </c>
      <c r="B88" s="14" t="s">
        <v>15</v>
      </c>
      <c r="C88" s="12"/>
      <c r="D88" s="34"/>
      <c r="E88" s="37"/>
      <c r="F88" s="12"/>
      <c r="G88" s="12"/>
    </row>
    <row r="89" spans="1:7" ht="16.2" customHeight="1" x14ac:dyDescent="0.2">
      <c r="A89" s="10">
        <v>79</v>
      </c>
      <c r="B89" s="5" t="s">
        <v>57</v>
      </c>
      <c r="C89" s="3"/>
      <c r="D89" s="35">
        <v>100</v>
      </c>
      <c r="E89" s="36">
        <f t="shared" ref="E89:E93" si="30">C89*D89</f>
        <v>0</v>
      </c>
      <c r="F89" s="31">
        <f t="shared" si="0"/>
        <v>108</v>
      </c>
      <c r="G89" s="25">
        <f t="shared" si="1"/>
        <v>0</v>
      </c>
    </row>
    <row r="90" spans="1:7" ht="16.2" customHeight="1" x14ac:dyDescent="0.2">
      <c r="A90" s="10">
        <v>80</v>
      </c>
      <c r="B90" s="5" t="s">
        <v>58</v>
      </c>
      <c r="C90" s="3"/>
      <c r="D90" s="35">
        <v>100</v>
      </c>
      <c r="E90" s="36">
        <f t="shared" si="30"/>
        <v>0</v>
      </c>
      <c r="F90" s="31">
        <f t="shared" si="0"/>
        <v>108</v>
      </c>
      <c r="G90" s="25">
        <f t="shared" si="1"/>
        <v>0</v>
      </c>
    </row>
    <row r="91" spans="1:7" ht="16.2" customHeight="1" x14ac:dyDescent="0.2">
      <c r="A91" s="10">
        <v>81</v>
      </c>
      <c r="B91" s="5" t="s">
        <v>59</v>
      </c>
      <c r="C91" s="3"/>
      <c r="D91" s="35">
        <v>115</v>
      </c>
      <c r="E91" s="36">
        <f t="shared" ref="E91" si="31">C91*D91</f>
        <v>0</v>
      </c>
      <c r="F91" s="31">
        <f t="shared" si="0"/>
        <v>124.2</v>
      </c>
      <c r="G91" s="25">
        <f t="shared" si="1"/>
        <v>0</v>
      </c>
    </row>
    <row r="92" spans="1:7" ht="16.2" customHeight="1" x14ac:dyDescent="0.2">
      <c r="A92" s="10">
        <v>82</v>
      </c>
      <c r="B92" s="5" t="s">
        <v>60</v>
      </c>
      <c r="C92" s="3"/>
      <c r="D92" s="35">
        <v>140</v>
      </c>
      <c r="E92" s="36">
        <f t="shared" si="30"/>
        <v>0</v>
      </c>
      <c r="F92" s="31">
        <f t="shared" ref="F92:F143" si="32">D92+(D92*0.08)</f>
        <v>151.19999999999999</v>
      </c>
      <c r="G92" s="25">
        <f t="shared" ref="G92:G143" si="33">C92*F92</f>
        <v>0</v>
      </c>
    </row>
    <row r="93" spans="1:7" ht="16.2" customHeight="1" x14ac:dyDescent="0.2">
      <c r="A93" s="10">
        <v>83</v>
      </c>
      <c r="B93" s="5" t="s">
        <v>61</v>
      </c>
      <c r="C93" s="3"/>
      <c r="D93" s="35">
        <v>160</v>
      </c>
      <c r="E93" s="36">
        <f t="shared" si="30"/>
        <v>0</v>
      </c>
      <c r="F93" s="31">
        <f t="shared" ref="F93" si="34">D93+(D93*0.08)</f>
        <v>172.8</v>
      </c>
      <c r="G93" s="25">
        <f t="shared" ref="G93" si="35">C93*F93</f>
        <v>0</v>
      </c>
    </row>
    <row r="94" spans="1:7" ht="16.2" customHeight="1" x14ac:dyDescent="0.2">
      <c r="A94" s="10">
        <v>84</v>
      </c>
      <c r="B94" s="5" t="s">
        <v>125</v>
      </c>
      <c r="C94" s="3"/>
      <c r="D94" s="35">
        <v>160</v>
      </c>
      <c r="E94" s="36">
        <f t="shared" si="2"/>
        <v>0</v>
      </c>
      <c r="F94" s="31">
        <f t="shared" si="32"/>
        <v>172.8</v>
      </c>
      <c r="G94" s="25">
        <f t="shared" si="33"/>
        <v>0</v>
      </c>
    </row>
    <row r="95" spans="1:7" ht="16.2" customHeight="1" x14ac:dyDescent="0.2">
      <c r="A95" s="10">
        <v>85</v>
      </c>
      <c r="B95" s="5" t="s">
        <v>95</v>
      </c>
      <c r="C95" s="3"/>
      <c r="D95" s="35">
        <v>140</v>
      </c>
      <c r="E95" s="36">
        <f t="shared" ref="E95:E96" si="36">C95*D95</f>
        <v>0</v>
      </c>
      <c r="F95" s="31">
        <f t="shared" si="32"/>
        <v>151.19999999999999</v>
      </c>
      <c r="G95" s="25">
        <f t="shared" si="33"/>
        <v>0</v>
      </c>
    </row>
    <row r="96" spans="1:7" ht="16.2" customHeight="1" x14ac:dyDescent="0.2">
      <c r="A96" s="10">
        <v>86</v>
      </c>
      <c r="B96" s="5" t="s">
        <v>96</v>
      </c>
      <c r="C96" s="3"/>
      <c r="D96" s="35">
        <v>140</v>
      </c>
      <c r="E96" s="36">
        <f t="shared" si="36"/>
        <v>0</v>
      </c>
      <c r="F96" s="31">
        <f t="shared" ref="F96" si="37">D96+(D96*0.08)</f>
        <v>151.19999999999999</v>
      </c>
      <c r="G96" s="25">
        <f t="shared" ref="G96" si="38">C96*F96</f>
        <v>0</v>
      </c>
    </row>
    <row r="97" spans="1:7" ht="16.2" customHeight="1" thickBot="1" x14ac:dyDescent="0.25">
      <c r="A97" s="10">
        <v>87</v>
      </c>
      <c r="B97" s="5" t="s">
        <v>126</v>
      </c>
      <c r="C97" s="3"/>
      <c r="D97" s="35">
        <v>140</v>
      </c>
      <c r="E97" s="36">
        <f t="shared" si="2"/>
        <v>0</v>
      </c>
      <c r="F97" s="31">
        <f t="shared" si="32"/>
        <v>151.19999999999999</v>
      </c>
      <c r="G97" s="25">
        <f t="shared" si="33"/>
        <v>0</v>
      </c>
    </row>
    <row r="98" spans="1:7" s="13" customFormat="1" ht="11.4" customHeight="1" x14ac:dyDescent="0.2">
      <c r="A98" s="10">
        <v>88</v>
      </c>
      <c r="B98" s="14" t="s">
        <v>16</v>
      </c>
      <c r="C98" s="12"/>
      <c r="D98" s="34"/>
      <c r="E98" s="37"/>
      <c r="F98" s="12"/>
      <c r="G98" s="12"/>
    </row>
    <row r="99" spans="1:7" ht="16.2" customHeight="1" x14ac:dyDescent="0.2">
      <c r="A99" s="10">
        <v>89</v>
      </c>
      <c r="B99" s="5" t="s">
        <v>62</v>
      </c>
      <c r="C99" s="3"/>
      <c r="D99" s="35">
        <v>200</v>
      </c>
      <c r="E99" s="36">
        <f t="shared" si="2"/>
        <v>0</v>
      </c>
      <c r="F99" s="31">
        <f t="shared" si="32"/>
        <v>216</v>
      </c>
      <c r="G99" s="25">
        <f t="shared" si="33"/>
        <v>0</v>
      </c>
    </row>
    <row r="100" spans="1:7" ht="16.2" customHeight="1" x14ac:dyDescent="0.2">
      <c r="A100" s="10">
        <v>90</v>
      </c>
      <c r="B100" s="5" t="s">
        <v>63</v>
      </c>
      <c r="C100" s="3"/>
      <c r="D100" s="35">
        <v>140</v>
      </c>
      <c r="E100" s="36">
        <f t="shared" ref="E100" si="39">C100*D100</f>
        <v>0</v>
      </c>
      <c r="F100" s="31">
        <f t="shared" si="32"/>
        <v>151.19999999999999</v>
      </c>
      <c r="G100" s="25">
        <f t="shared" si="33"/>
        <v>0</v>
      </c>
    </row>
    <row r="101" spans="1:7" ht="16.2" customHeight="1" x14ac:dyDescent="0.2">
      <c r="A101" s="10">
        <v>91</v>
      </c>
      <c r="B101" s="5" t="s">
        <v>64</v>
      </c>
      <c r="C101" s="3"/>
      <c r="D101" s="35">
        <v>200</v>
      </c>
      <c r="E101" s="36">
        <f t="shared" si="2"/>
        <v>0</v>
      </c>
      <c r="F101" s="31">
        <f t="shared" si="32"/>
        <v>216</v>
      </c>
      <c r="G101" s="25">
        <f t="shared" si="33"/>
        <v>0</v>
      </c>
    </row>
    <row r="102" spans="1:7" ht="16.2" customHeight="1" thickBot="1" x14ac:dyDescent="0.25">
      <c r="A102" s="10">
        <v>92</v>
      </c>
      <c r="B102" s="5" t="s">
        <v>65</v>
      </c>
      <c r="C102" s="3"/>
      <c r="D102" s="35">
        <v>140</v>
      </c>
      <c r="E102" s="36">
        <f t="shared" ref="E102:E120" si="40">C102*D102</f>
        <v>0</v>
      </c>
      <c r="F102" s="31">
        <f t="shared" si="32"/>
        <v>151.19999999999999</v>
      </c>
      <c r="G102" s="25">
        <f t="shared" si="33"/>
        <v>0</v>
      </c>
    </row>
    <row r="103" spans="1:7" s="13" customFormat="1" ht="11.4" customHeight="1" x14ac:dyDescent="0.2">
      <c r="A103" s="10">
        <v>93</v>
      </c>
      <c r="B103" s="14" t="s">
        <v>11</v>
      </c>
      <c r="C103" s="12"/>
      <c r="D103" s="34"/>
      <c r="E103" s="37"/>
      <c r="F103" s="12"/>
      <c r="G103" s="12"/>
    </row>
    <row r="104" spans="1:7" ht="16.2" customHeight="1" x14ac:dyDescent="0.2">
      <c r="A104" s="10">
        <v>94</v>
      </c>
      <c r="B104" s="5" t="s">
        <v>66</v>
      </c>
      <c r="C104" s="3"/>
      <c r="D104" s="35">
        <v>70</v>
      </c>
      <c r="E104" s="36">
        <f t="shared" si="40"/>
        <v>0</v>
      </c>
      <c r="F104" s="31">
        <f t="shared" si="32"/>
        <v>75.599999999999994</v>
      </c>
      <c r="G104" s="25">
        <f t="shared" si="33"/>
        <v>0</v>
      </c>
    </row>
    <row r="105" spans="1:7" ht="16.2" customHeight="1" x14ac:dyDescent="0.2">
      <c r="A105" s="10">
        <v>95</v>
      </c>
      <c r="B105" s="5" t="s">
        <v>67</v>
      </c>
      <c r="C105" s="3"/>
      <c r="D105" s="35">
        <v>70</v>
      </c>
      <c r="E105" s="36">
        <f t="shared" ref="E105:E109" si="41">C105*D105</f>
        <v>0</v>
      </c>
      <c r="F105" s="31">
        <f t="shared" si="32"/>
        <v>75.599999999999994</v>
      </c>
      <c r="G105" s="25">
        <f t="shared" si="33"/>
        <v>0</v>
      </c>
    </row>
    <row r="106" spans="1:7" ht="16.2" customHeight="1" x14ac:dyDescent="0.2">
      <c r="A106" s="10">
        <v>96</v>
      </c>
      <c r="B106" s="5" t="s">
        <v>68</v>
      </c>
      <c r="C106" s="3"/>
      <c r="D106" s="35">
        <v>70</v>
      </c>
      <c r="E106" s="36">
        <f t="shared" si="41"/>
        <v>0</v>
      </c>
      <c r="F106" s="31">
        <f t="shared" ref="F106:F109" si="42">D106+(D106*0.08)</f>
        <v>75.599999999999994</v>
      </c>
      <c r="G106" s="25">
        <f t="shared" ref="G106:G109" si="43">C106*F106</f>
        <v>0</v>
      </c>
    </row>
    <row r="107" spans="1:7" ht="16.2" customHeight="1" x14ac:dyDescent="0.2">
      <c r="A107" s="10">
        <v>97</v>
      </c>
      <c r="B107" s="5" t="s">
        <v>105</v>
      </c>
      <c r="C107" s="3"/>
      <c r="D107" s="35">
        <v>70</v>
      </c>
      <c r="E107" s="36">
        <f t="shared" si="41"/>
        <v>0</v>
      </c>
      <c r="F107" s="31">
        <f t="shared" si="42"/>
        <v>75.599999999999994</v>
      </c>
      <c r="G107" s="25">
        <f t="shared" si="43"/>
        <v>0</v>
      </c>
    </row>
    <row r="108" spans="1:7" ht="16.2" customHeight="1" x14ac:dyDescent="0.2">
      <c r="A108" s="10">
        <v>98</v>
      </c>
      <c r="B108" s="5" t="s">
        <v>106</v>
      </c>
      <c r="C108" s="3"/>
      <c r="D108" s="35">
        <v>70</v>
      </c>
      <c r="E108" s="36">
        <f t="shared" si="41"/>
        <v>0</v>
      </c>
      <c r="F108" s="31">
        <f t="shared" si="42"/>
        <v>75.599999999999994</v>
      </c>
      <c r="G108" s="25">
        <f t="shared" si="43"/>
        <v>0</v>
      </c>
    </row>
    <row r="109" spans="1:7" ht="16.2" customHeight="1" x14ac:dyDescent="0.2">
      <c r="A109" s="10">
        <v>99</v>
      </c>
      <c r="B109" s="5" t="s">
        <v>107</v>
      </c>
      <c r="C109" s="3"/>
      <c r="D109" s="35">
        <v>70</v>
      </c>
      <c r="E109" s="36">
        <f t="shared" si="41"/>
        <v>0</v>
      </c>
      <c r="F109" s="31">
        <f t="shared" si="42"/>
        <v>75.599999999999994</v>
      </c>
      <c r="G109" s="25">
        <f t="shared" si="43"/>
        <v>0</v>
      </c>
    </row>
    <row r="110" spans="1:7" ht="16.2" customHeight="1" thickBot="1" x14ac:dyDescent="0.25">
      <c r="A110" s="10">
        <v>100</v>
      </c>
      <c r="B110" s="5" t="s">
        <v>108</v>
      </c>
      <c r="C110" s="3"/>
      <c r="D110" s="35">
        <v>70</v>
      </c>
      <c r="E110" s="36">
        <f t="shared" si="40"/>
        <v>0</v>
      </c>
      <c r="F110" s="31">
        <f t="shared" si="32"/>
        <v>75.599999999999994</v>
      </c>
      <c r="G110" s="25">
        <f t="shared" si="33"/>
        <v>0</v>
      </c>
    </row>
    <row r="111" spans="1:7" s="13" customFormat="1" ht="11.4" customHeight="1" x14ac:dyDescent="0.2">
      <c r="A111" s="10">
        <v>101</v>
      </c>
      <c r="B111" s="14" t="s">
        <v>17</v>
      </c>
      <c r="C111" s="12"/>
      <c r="D111" s="34"/>
      <c r="E111" s="37"/>
      <c r="F111" s="12"/>
      <c r="G111" s="12"/>
    </row>
    <row r="112" spans="1:7" ht="16.2" customHeight="1" x14ac:dyDescent="0.2">
      <c r="A112" s="10">
        <v>102</v>
      </c>
      <c r="B112" s="5" t="s">
        <v>69</v>
      </c>
      <c r="C112" s="3"/>
      <c r="D112" s="35">
        <v>130</v>
      </c>
      <c r="E112" s="36">
        <f t="shared" ref="E112" si="44">C112*D112</f>
        <v>0</v>
      </c>
      <c r="F112" s="31">
        <f t="shared" ref="F112" si="45">D112+(D112*0.08)</f>
        <v>140.4</v>
      </c>
      <c r="G112" s="25">
        <f t="shared" ref="G112" si="46">C112*F112</f>
        <v>0</v>
      </c>
    </row>
    <row r="113" spans="1:7" ht="16.2" customHeight="1" thickBot="1" x14ac:dyDescent="0.25">
      <c r="A113" s="10">
        <v>103</v>
      </c>
      <c r="B113" s="5" t="s">
        <v>99</v>
      </c>
      <c r="C113" s="3"/>
      <c r="D113" s="35">
        <v>120</v>
      </c>
      <c r="E113" s="36">
        <f t="shared" ref="E113:E118" si="47">C113*D113</f>
        <v>0</v>
      </c>
      <c r="F113" s="31">
        <f t="shared" si="32"/>
        <v>129.6</v>
      </c>
      <c r="G113" s="25">
        <f t="shared" si="33"/>
        <v>0</v>
      </c>
    </row>
    <row r="114" spans="1:7" s="13" customFormat="1" ht="11.4" customHeight="1" x14ac:dyDescent="0.2">
      <c r="A114" s="10">
        <v>104</v>
      </c>
      <c r="B114" s="14" t="s">
        <v>18</v>
      </c>
      <c r="C114" s="12"/>
      <c r="D114" s="34"/>
      <c r="E114" s="37"/>
      <c r="F114" s="12"/>
      <c r="G114" s="12"/>
    </row>
    <row r="115" spans="1:7" ht="16.2" customHeight="1" x14ac:dyDescent="0.2">
      <c r="A115" s="10">
        <v>105</v>
      </c>
      <c r="B115" s="5" t="s">
        <v>70</v>
      </c>
      <c r="C115" s="3"/>
      <c r="D115" s="35">
        <v>350</v>
      </c>
      <c r="E115" s="36">
        <f t="shared" ref="E115:E117" si="48">C115*D115</f>
        <v>0</v>
      </c>
      <c r="F115" s="31">
        <f t="shared" ref="F115:F117" si="49">D115+(D115*0.08)</f>
        <v>378</v>
      </c>
      <c r="G115" s="25">
        <f t="shared" ref="G115:G117" si="50">C115*F115</f>
        <v>0</v>
      </c>
    </row>
    <row r="116" spans="1:7" ht="16.2" customHeight="1" x14ac:dyDescent="0.2">
      <c r="A116" s="10">
        <v>106</v>
      </c>
      <c r="B116" s="5" t="s">
        <v>117</v>
      </c>
      <c r="C116" s="3"/>
      <c r="D116" s="35">
        <v>350</v>
      </c>
      <c r="E116" s="36">
        <f t="shared" si="48"/>
        <v>0</v>
      </c>
      <c r="F116" s="31">
        <f t="shared" si="49"/>
        <v>378</v>
      </c>
      <c r="G116" s="25">
        <f t="shared" si="50"/>
        <v>0</v>
      </c>
    </row>
    <row r="117" spans="1:7" ht="16.2" customHeight="1" x14ac:dyDescent="0.2">
      <c r="A117" s="10">
        <v>107</v>
      </c>
      <c r="B117" s="5" t="s">
        <v>124</v>
      </c>
      <c r="C117" s="3"/>
      <c r="D117" s="35">
        <v>350</v>
      </c>
      <c r="E117" s="36">
        <f t="shared" si="48"/>
        <v>0</v>
      </c>
      <c r="F117" s="31">
        <f t="shared" si="49"/>
        <v>378</v>
      </c>
      <c r="G117" s="25">
        <f t="shared" si="50"/>
        <v>0</v>
      </c>
    </row>
    <row r="118" spans="1:7" ht="16.2" customHeight="1" x14ac:dyDescent="0.2">
      <c r="A118" s="10">
        <v>108</v>
      </c>
      <c r="B118" s="5" t="s">
        <v>127</v>
      </c>
      <c r="C118" s="3"/>
      <c r="D118" s="35">
        <v>350</v>
      </c>
      <c r="E118" s="36">
        <f t="shared" si="47"/>
        <v>0</v>
      </c>
      <c r="F118" s="31">
        <f t="shared" si="32"/>
        <v>378</v>
      </c>
      <c r="G118" s="25">
        <f t="shared" si="33"/>
        <v>0</v>
      </c>
    </row>
    <row r="119" spans="1:7" ht="16.2" customHeight="1" x14ac:dyDescent="0.2">
      <c r="A119" s="10">
        <v>109</v>
      </c>
      <c r="B119" s="5" t="s">
        <v>146</v>
      </c>
      <c r="C119" s="3"/>
      <c r="D119" s="35">
        <v>260</v>
      </c>
      <c r="E119" s="36">
        <f t="shared" si="40"/>
        <v>0</v>
      </c>
      <c r="F119" s="31">
        <f t="shared" si="32"/>
        <v>280.8</v>
      </c>
      <c r="G119" s="25">
        <f t="shared" si="33"/>
        <v>0</v>
      </c>
    </row>
    <row r="120" spans="1:7" ht="16.2" customHeight="1" x14ac:dyDescent="0.2">
      <c r="A120" s="10">
        <v>110</v>
      </c>
      <c r="B120" s="5" t="s">
        <v>71</v>
      </c>
      <c r="C120" s="3"/>
      <c r="D120" s="35">
        <v>190</v>
      </c>
      <c r="E120" s="36">
        <f t="shared" si="40"/>
        <v>0</v>
      </c>
      <c r="F120" s="31">
        <f t="shared" si="32"/>
        <v>205.2</v>
      </c>
      <c r="G120" s="25">
        <f t="shared" si="33"/>
        <v>0</v>
      </c>
    </row>
    <row r="121" spans="1:7" ht="16.2" customHeight="1" x14ac:dyDescent="0.2">
      <c r="A121" s="10">
        <v>111</v>
      </c>
      <c r="B121" s="5" t="s">
        <v>72</v>
      </c>
      <c r="C121" s="3"/>
      <c r="D121" s="35">
        <v>140</v>
      </c>
      <c r="E121" s="36">
        <f t="shared" si="2"/>
        <v>0</v>
      </c>
      <c r="F121" s="31">
        <f t="shared" si="32"/>
        <v>151.19999999999999</v>
      </c>
      <c r="G121" s="25">
        <f t="shared" si="33"/>
        <v>0</v>
      </c>
    </row>
    <row r="122" spans="1:7" ht="16.2" customHeight="1" x14ac:dyDescent="0.2">
      <c r="A122" s="10">
        <v>112</v>
      </c>
      <c r="B122" s="5" t="s">
        <v>73</v>
      </c>
      <c r="C122" s="3"/>
      <c r="D122" s="35">
        <v>130</v>
      </c>
      <c r="E122" s="36">
        <f t="shared" ref="E122" si="51">C122*D122</f>
        <v>0</v>
      </c>
      <c r="F122" s="31">
        <f t="shared" si="32"/>
        <v>140.4</v>
      </c>
      <c r="G122" s="25">
        <f t="shared" si="33"/>
        <v>0</v>
      </c>
    </row>
    <row r="123" spans="1:7" ht="16.2" customHeight="1" x14ac:dyDescent="0.2">
      <c r="A123" s="10">
        <v>113</v>
      </c>
      <c r="B123" s="5" t="s">
        <v>74</v>
      </c>
      <c r="C123" s="3"/>
      <c r="D123" s="35">
        <v>285</v>
      </c>
      <c r="E123" s="36">
        <f t="shared" si="2"/>
        <v>0</v>
      </c>
      <c r="F123" s="31">
        <f t="shared" si="32"/>
        <v>307.8</v>
      </c>
      <c r="G123" s="25">
        <f t="shared" si="33"/>
        <v>0</v>
      </c>
    </row>
    <row r="124" spans="1:7" ht="16.2" customHeight="1" x14ac:dyDescent="0.2">
      <c r="A124" s="10">
        <v>114</v>
      </c>
      <c r="B124" s="5" t="s">
        <v>75</v>
      </c>
      <c r="C124" s="3"/>
      <c r="D124" s="35">
        <v>285</v>
      </c>
      <c r="E124" s="36">
        <f t="shared" ref="E124" si="52">C124*D124</f>
        <v>0</v>
      </c>
      <c r="F124" s="31">
        <f t="shared" si="32"/>
        <v>307.8</v>
      </c>
      <c r="G124" s="25">
        <f t="shared" si="33"/>
        <v>0</v>
      </c>
    </row>
    <row r="125" spans="1:7" ht="16.2" customHeight="1" x14ac:dyDescent="0.2">
      <c r="A125" s="10">
        <v>115</v>
      </c>
      <c r="B125" s="5" t="s">
        <v>76</v>
      </c>
      <c r="C125" s="3"/>
      <c r="D125" s="35">
        <v>270</v>
      </c>
      <c r="E125" s="36">
        <f t="shared" si="2"/>
        <v>0</v>
      </c>
      <c r="F125" s="31">
        <f t="shared" si="32"/>
        <v>291.60000000000002</v>
      </c>
      <c r="G125" s="25">
        <f t="shared" si="33"/>
        <v>0</v>
      </c>
    </row>
    <row r="126" spans="1:7" ht="16.2" customHeight="1" x14ac:dyDescent="0.2">
      <c r="A126" s="10">
        <v>116</v>
      </c>
      <c r="B126" s="5" t="s">
        <v>97</v>
      </c>
      <c r="C126" s="3"/>
      <c r="D126" s="35">
        <v>555</v>
      </c>
      <c r="E126" s="36">
        <f t="shared" si="2"/>
        <v>0</v>
      </c>
      <c r="F126" s="31">
        <f t="shared" ref="F126:F127" si="53">D126+(D126*0.08)</f>
        <v>599.4</v>
      </c>
      <c r="G126" s="25">
        <f t="shared" ref="G126:G127" si="54">C126*F126</f>
        <v>0</v>
      </c>
    </row>
    <row r="127" spans="1:7" ht="16.2" customHeight="1" x14ac:dyDescent="0.2">
      <c r="A127" s="10">
        <v>117</v>
      </c>
      <c r="B127" s="40" t="s">
        <v>118</v>
      </c>
      <c r="C127" s="3"/>
      <c r="D127" s="35">
        <v>285</v>
      </c>
      <c r="E127" s="36">
        <f t="shared" si="2"/>
        <v>0</v>
      </c>
      <c r="F127" s="31">
        <f t="shared" si="53"/>
        <v>307.8</v>
      </c>
      <c r="G127" s="25">
        <f t="shared" si="54"/>
        <v>0</v>
      </c>
    </row>
    <row r="128" spans="1:7" ht="16.2" customHeight="1" thickBot="1" x14ac:dyDescent="0.25">
      <c r="A128" s="10">
        <v>118</v>
      </c>
      <c r="B128" s="40" t="s">
        <v>119</v>
      </c>
      <c r="C128" s="3"/>
      <c r="D128" s="35">
        <v>285</v>
      </c>
      <c r="E128" s="36">
        <f t="shared" ref="E128" si="55">C128*D128</f>
        <v>0</v>
      </c>
      <c r="F128" s="31">
        <f t="shared" si="32"/>
        <v>307.8</v>
      </c>
      <c r="G128" s="25">
        <f t="shared" si="33"/>
        <v>0</v>
      </c>
    </row>
    <row r="129" spans="1:7" s="13" customFormat="1" ht="11.4" customHeight="1" x14ac:dyDescent="0.2">
      <c r="A129" s="10">
        <v>119</v>
      </c>
      <c r="B129" s="14" t="s">
        <v>19</v>
      </c>
      <c r="C129" s="12"/>
      <c r="D129" s="34"/>
      <c r="E129" s="37"/>
      <c r="F129" s="12"/>
      <c r="G129" s="12"/>
    </row>
    <row r="130" spans="1:7" ht="16.2" customHeight="1" x14ac:dyDescent="0.2">
      <c r="A130" s="10">
        <v>120</v>
      </c>
      <c r="B130" s="5" t="s">
        <v>77</v>
      </c>
      <c r="C130" s="3"/>
      <c r="D130" s="35">
        <v>280</v>
      </c>
      <c r="E130" s="36">
        <f t="shared" si="2"/>
        <v>0</v>
      </c>
      <c r="F130" s="31">
        <f t="shared" si="32"/>
        <v>302.39999999999998</v>
      </c>
      <c r="G130" s="25">
        <f t="shared" si="33"/>
        <v>0</v>
      </c>
    </row>
    <row r="131" spans="1:7" ht="16.2" customHeight="1" x14ac:dyDescent="0.2">
      <c r="A131" s="10">
        <v>121</v>
      </c>
      <c r="B131" s="5" t="s">
        <v>78</v>
      </c>
      <c r="C131" s="3"/>
      <c r="D131" s="35">
        <v>420</v>
      </c>
      <c r="E131" s="36">
        <f t="shared" ref="E131" si="56">C131*D131</f>
        <v>0</v>
      </c>
      <c r="F131" s="31">
        <f t="shared" si="32"/>
        <v>453.6</v>
      </c>
      <c r="G131" s="25">
        <f t="shared" si="33"/>
        <v>0</v>
      </c>
    </row>
    <row r="132" spans="1:7" ht="16.2" customHeight="1" x14ac:dyDescent="0.2">
      <c r="A132" s="10">
        <v>122</v>
      </c>
      <c r="B132" s="5" t="s">
        <v>79</v>
      </c>
      <c r="C132" s="3"/>
      <c r="D132" s="35">
        <v>560</v>
      </c>
      <c r="E132" s="36">
        <f t="shared" si="2"/>
        <v>0</v>
      </c>
      <c r="F132" s="31">
        <f t="shared" si="32"/>
        <v>604.79999999999995</v>
      </c>
      <c r="G132" s="25">
        <f t="shared" si="33"/>
        <v>0</v>
      </c>
    </row>
    <row r="133" spans="1:7" ht="16.2" customHeight="1" x14ac:dyDescent="0.2">
      <c r="A133" s="10">
        <v>123</v>
      </c>
      <c r="B133" s="5" t="s">
        <v>110</v>
      </c>
      <c r="C133" s="3"/>
      <c r="D133" s="35">
        <v>420</v>
      </c>
      <c r="E133" s="36">
        <f t="shared" ref="E133" si="57">C133*D133</f>
        <v>0</v>
      </c>
      <c r="F133" s="31">
        <f t="shared" si="32"/>
        <v>453.6</v>
      </c>
      <c r="G133" s="25">
        <f t="shared" si="33"/>
        <v>0</v>
      </c>
    </row>
    <row r="134" spans="1:7" ht="16.2" customHeight="1" x14ac:dyDescent="0.2">
      <c r="A134" s="10">
        <v>124</v>
      </c>
      <c r="B134" s="5" t="s">
        <v>80</v>
      </c>
      <c r="C134" s="3"/>
      <c r="D134" s="35">
        <v>280</v>
      </c>
      <c r="E134" s="36">
        <f t="shared" si="2"/>
        <v>0</v>
      </c>
      <c r="F134" s="31">
        <f t="shared" si="32"/>
        <v>302.39999999999998</v>
      </c>
      <c r="G134" s="25">
        <f t="shared" si="33"/>
        <v>0</v>
      </c>
    </row>
    <row r="135" spans="1:7" ht="16.2" customHeight="1" x14ac:dyDescent="0.2">
      <c r="A135" s="10">
        <v>125</v>
      </c>
      <c r="B135" s="5" t="s">
        <v>81</v>
      </c>
      <c r="C135" s="3"/>
      <c r="D135" s="35">
        <v>420</v>
      </c>
      <c r="E135" s="36">
        <f t="shared" ref="E135:E139" si="58">C135*D135</f>
        <v>0</v>
      </c>
      <c r="F135" s="31">
        <f t="shared" si="32"/>
        <v>453.6</v>
      </c>
      <c r="G135" s="25">
        <f t="shared" si="33"/>
        <v>0</v>
      </c>
    </row>
    <row r="136" spans="1:7" ht="16.2" customHeight="1" x14ac:dyDescent="0.2">
      <c r="A136" s="10">
        <v>126</v>
      </c>
      <c r="B136" s="5" t="s">
        <v>82</v>
      </c>
      <c r="C136" s="3"/>
      <c r="D136" s="35">
        <v>560</v>
      </c>
      <c r="E136" s="36">
        <f t="shared" si="58"/>
        <v>0</v>
      </c>
      <c r="F136" s="31">
        <f t="shared" ref="F136:F139" si="59">D136+(D136*0.08)</f>
        <v>604.79999999999995</v>
      </c>
      <c r="G136" s="25">
        <f t="shared" ref="G136:G139" si="60">C136*F136</f>
        <v>0</v>
      </c>
    </row>
    <row r="137" spans="1:7" ht="16.2" customHeight="1" x14ac:dyDescent="0.2">
      <c r="A137" s="10">
        <v>127</v>
      </c>
      <c r="B137" s="5" t="s">
        <v>120</v>
      </c>
      <c r="C137" s="3"/>
      <c r="D137" s="35">
        <v>350</v>
      </c>
      <c r="E137" s="36">
        <f t="shared" si="58"/>
        <v>0</v>
      </c>
      <c r="F137" s="31">
        <f t="shared" si="59"/>
        <v>378</v>
      </c>
      <c r="G137" s="25">
        <f t="shared" si="60"/>
        <v>0</v>
      </c>
    </row>
    <row r="138" spans="1:7" ht="16.2" customHeight="1" x14ac:dyDescent="0.2">
      <c r="A138" s="10">
        <v>128</v>
      </c>
      <c r="B138" s="5" t="s">
        <v>123</v>
      </c>
      <c r="C138" s="3"/>
      <c r="D138" s="35">
        <v>310</v>
      </c>
      <c r="E138" s="36">
        <f t="shared" si="58"/>
        <v>0</v>
      </c>
      <c r="F138" s="31">
        <f t="shared" si="59"/>
        <v>334.8</v>
      </c>
      <c r="G138" s="25">
        <f t="shared" si="60"/>
        <v>0</v>
      </c>
    </row>
    <row r="139" spans="1:7" ht="16.2" customHeight="1" x14ac:dyDescent="0.2">
      <c r="A139" s="10">
        <v>129</v>
      </c>
      <c r="B139" s="5" t="s">
        <v>122</v>
      </c>
      <c r="C139" s="3"/>
      <c r="D139" s="35">
        <v>425</v>
      </c>
      <c r="E139" s="36">
        <f t="shared" si="58"/>
        <v>0</v>
      </c>
      <c r="F139" s="31">
        <f t="shared" si="59"/>
        <v>459</v>
      </c>
      <c r="G139" s="25">
        <f t="shared" si="60"/>
        <v>0</v>
      </c>
    </row>
    <row r="140" spans="1:7" ht="16.2" customHeight="1" x14ac:dyDescent="0.2">
      <c r="A140" s="10">
        <v>130</v>
      </c>
      <c r="B140" s="5" t="s">
        <v>121</v>
      </c>
      <c r="C140" s="3"/>
      <c r="D140" s="35">
        <v>510</v>
      </c>
      <c r="E140" s="36">
        <f t="shared" si="2"/>
        <v>0</v>
      </c>
      <c r="F140" s="31">
        <f t="shared" si="32"/>
        <v>550.79999999999995</v>
      </c>
      <c r="G140" s="25">
        <f t="shared" si="33"/>
        <v>0</v>
      </c>
    </row>
    <row r="141" spans="1:7" ht="16.2" customHeight="1" x14ac:dyDescent="0.2">
      <c r="A141" s="10">
        <v>131</v>
      </c>
      <c r="B141" s="5" t="s">
        <v>84</v>
      </c>
      <c r="C141" s="3"/>
      <c r="D141" s="35">
        <v>560</v>
      </c>
      <c r="E141" s="36">
        <f t="shared" si="2"/>
        <v>0</v>
      </c>
      <c r="F141" s="31">
        <f t="shared" si="32"/>
        <v>604.79999999999995</v>
      </c>
      <c r="G141" s="25">
        <f t="shared" si="33"/>
        <v>0</v>
      </c>
    </row>
    <row r="142" spans="1:7" s="29" customFormat="1" ht="16.2" customHeight="1" x14ac:dyDescent="0.2">
      <c r="A142" s="10">
        <v>132</v>
      </c>
      <c r="B142" s="47" t="s">
        <v>85</v>
      </c>
      <c r="C142" s="48"/>
      <c r="D142" s="49">
        <v>420</v>
      </c>
      <c r="E142" s="50">
        <f t="shared" ref="E142" si="61">C142*D142</f>
        <v>0</v>
      </c>
      <c r="F142" s="51">
        <f t="shared" si="32"/>
        <v>453.6</v>
      </c>
      <c r="G142" s="52">
        <f t="shared" si="33"/>
        <v>0</v>
      </c>
    </row>
    <row r="143" spans="1:7" s="29" customFormat="1" ht="16.2" customHeight="1" thickBot="1" x14ac:dyDescent="0.25">
      <c r="A143" s="53">
        <v>133</v>
      </c>
      <c r="B143" s="41" t="s">
        <v>83</v>
      </c>
      <c r="C143" s="42"/>
      <c r="D143" s="43">
        <v>450</v>
      </c>
      <c r="E143" s="44">
        <f t="shared" si="2"/>
        <v>0</v>
      </c>
      <c r="F143" s="45">
        <f t="shared" si="32"/>
        <v>486</v>
      </c>
      <c r="G143" s="46">
        <f t="shared" si="33"/>
        <v>0</v>
      </c>
    </row>
    <row r="144" spans="1:7" s="29" customFormat="1" ht="16.2" customHeight="1" thickBot="1" x14ac:dyDescent="0.25">
      <c r="A144" s="26"/>
      <c r="B144" s="27"/>
      <c r="C144" s="28"/>
      <c r="D144" s="65" t="s">
        <v>89</v>
      </c>
      <c r="E144" s="66"/>
      <c r="F144" s="67" t="s">
        <v>90</v>
      </c>
      <c r="G144" s="68"/>
    </row>
    <row r="145" spans="2:7" ht="18" customHeight="1" x14ac:dyDescent="0.2">
      <c r="D145" s="61">
        <f>SUM(E11:E143)</f>
        <v>0</v>
      </c>
      <c r="E145" s="62"/>
      <c r="F145" s="57">
        <f>SUM(G11:G143)</f>
        <v>0</v>
      </c>
      <c r="G145" s="58"/>
    </row>
    <row r="146" spans="2:7" ht="18" customHeight="1" thickBot="1" x14ac:dyDescent="0.35">
      <c r="B146" s="24" t="s">
        <v>87</v>
      </c>
      <c r="C146" s="30"/>
      <c r="D146" s="63"/>
      <c r="E146" s="64"/>
      <c r="F146" s="59"/>
      <c r="G146" s="60"/>
    </row>
    <row r="147" spans="2:7" ht="18" customHeight="1" thickTop="1" x14ac:dyDescent="0.2"/>
  </sheetData>
  <mergeCells count="6">
    <mergeCell ref="B4:G4"/>
    <mergeCell ref="B5:G5"/>
    <mergeCell ref="F145:G146"/>
    <mergeCell ref="D145:E146"/>
    <mergeCell ref="D144:E144"/>
    <mergeCell ref="F144:G144"/>
  </mergeCells>
  <pageMargins left="0.75" right="0.75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08_22</dc:creator>
  <cp:lastModifiedBy>08_22</cp:lastModifiedBy>
  <cp:lastPrinted>2025-12-07T14:36:40Z</cp:lastPrinted>
  <dcterms:created xsi:type="dcterms:W3CDTF">2024-06-21T17:04:25Z</dcterms:created>
  <dcterms:modified xsi:type="dcterms:W3CDTF">2026-04-23T17:04:02Z</dcterms:modified>
</cp:coreProperties>
</file>